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075"/>
  </bookViews>
  <sheets>
    <sheet name="All" sheetId="2" r:id="rId1"/>
    <sheet name="DIST" sheetId="3" r:id="rId2"/>
    <sheet name="DEV" sheetId="4" r:id="rId3"/>
    <sheet name="MKT" sheetId="5" r:id="rId4"/>
    <sheet name="AUD" sheetId="6" r:id="rId5"/>
    <sheet name="Notes" sheetId="1" r:id="rId6"/>
  </sheets>
  <calcPr calcId="145621"/>
</workbook>
</file>

<file path=xl/calcChain.xml><?xml version="1.0" encoding="utf-8"?>
<calcChain xmlns="http://schemas.openxmlformats.org/spreadsheetml/2006/main">
  <c r="L1987" i="2" l="1"/>
  <c r="L1985" i="2"/>
  <c r="L110" i="6"/>
  <c r="L109" i="6"/>
  <c r="L98" i="6"/>
  <c r="L84" i="6"/>
  <c r="L85" i="6" s="1"/>
  <c r="L51" i="6"/>
  <c r="L25" i="6"/>
  <c r="L18" i="6"/>
</calcChain>
</file>

<file path=xl/sharedStrings.xml><?xml version="1.0" encoding="utf-8"?>
<sst xmlns="http://schemas.openxmlformats.org/spreadsheetml/2006/main" count="36123" uniqueCount="5592">
  <si>
    <t>Methodology &amp; Financial Reporting.</t>
  </si>
  <si>
    <t>All amounts correspond at 100% to the Award Decision taken following the completion of the Selection process.</t>
  </si>
  <si>
    <t>There may be very small differences in the final amount actually contracted.</t>
  </si>
  <si>
    <t>Projects taken from the Reserve Lists and contracted are included.</t>
  </si>
  <si>
    <t>Final figures for awards and published global financial figures will differ slightly for the following reasons:-</t>
  </si>
  <si>
    <t>Published global figures usually reflect EU 28 budget for the calendar year.</t>
  </si>
  <si>
    <t>The figures published here include other income such as:-</t>
  </si>
  <si>
    <t>Contributions from EEA countries (Norway &amp; Iceland).</t>
  </si>
  <si>
    <t>Contributions from third countries participating (either partially or fully) in Creative Europe - MEDIA.</t>
  </si>
  <si>
    <t>Repayment to CE - MEDIA from beneficiaries of CE - MEDIA &amp; previous MEDIA Programmes.</t>
  </si>
  <si>
    <t>Qualifications.</t>
  </si>
  <si>
    <t>Advice for Desks.</t>
  </si>
  <si>
    <t>As far as possible additional data has been provided per type of project.</t>
  </si>
  <si>
    <t>When compiling national statistics please remember / take into account / mention:-</t>
  </si>
  <si>
    <t>Many projects are multi-national or benefit companies/individuals from multiple countries such as Training; Markets; Cinema Networks; Audience etc.</t>
  </si>
  <si>
    <t>Many projects are co-productions.</t>
  </si>
  <si>
    <t>The amounts given for the Automatic Schemes (Cinema &amp; Sales Agent) equal those projects actually completed and contracted in the calendar (budget) year 2016</t>
  </si>
  <si>
    <t>The figures have been 100% reconciled with the actual budgetary spending of 2016.</t>
  </si>
  <si>
    <t>When the project was contracted, completed and closed in the calendar year 2016 and there remained a surplus of funds which were not used - then this amount can be re-used within the calendar year 2015. For obvious reasons these amounts are only shown once in the global statistics. Schemes involved are Cinema Selective &amp; Automatic which have a number of projects are often completed in the same year.</t>
  </si>
  <si>
    <t>Finally a small amount of the 2016 budget is required to cover credit interest due to late payment or supplementary commitments to complete projects contracted in previous years.</t>
  </si>
  <si>
    <t>Sales Agent data for the Cinema Selective is definitive (Group Coordinator). Same data for the Cinema Automatic is indicative (based on the declaration of the distributor in many cases).</t>
  </si>
  <si>
    <t xml:space="preserve">The new look introduced in 2015 with more detail than before by type of project is maintained. </t>
  </si>
  <si>
    <t>Presented as a whole and by sector. Requests for further info to the relevant sector please.</t>
  </si>
  <si>
    <t>One project included in Development Single from the original 2013 Call is not a mistake. The project was contracted in 2016 following rectification of an error.</t>
  </si>
  <si>
    <t>Action Name</t>
  </si>
  <si>
    <t>Action Code</t>
  </si>
  <si>
    <t>Round</t>
  </si>
  <si>
    <t>Call Nr</t>
  </si>
  <si>
    <t>Deadline</t>
  </si>
  <si>
    <t>Project Number</t>
  </si>
  <si>
    <t>Project Reference Number</t>
  </si>
  <si>
    <t>APPFIN Number</t>
  </si>
  <si>
    <t>Country</t>
  </si>
  <si>
    <t>Organisation name</t>
  </si>
  <si>
    <t>Project Title</t>
  </si>
  <si>
    <t>Max Grant</t>
  </si>
  <si>
    <t>% funding</t>
  </si>
  <si>
    <t>Development - Video Games</t>
  </si>
  <si>
    <t>DEVVG</t>
  </si>
  <si>
    <t>EACEA-20-2015</t>
  </si>
  <si>
    <t>576728-CREA-1-2016-1-NO-MED-DEVVG</t>
  </si>
  <si>
    <t>20162223</t>
  </si>
  <si>
    <t>NO</t>
  </si>
  <si>
    <t>RAVN STUDIO AS</t>
  </si>
  <si>
    <t>The Last King (NO: Birkebeinerne)</t>
  </si>
  <si>
    <t>577621-CREA-1-2016-1-SE-MED-DEVVG</t>
  </si>
  <si>
    <t>20162265</t>
  </si>
  <si>
    <t>SE</t>
  </si>
  <si>
    <t>IMAGE &amp; FORM INTERNATIONAL AKTIEBOLAG</t>
  </si>
  <si>
    <t>SteamWorld Quest</t>
  </si>
  <si>
    <t>577147-CREA-1-2016-1-NO-MED-DEVVG</t>
  </si>
  <si>
    <t>20162314</t>
  </si>
  <si>
    <t>GUPPYWORKS NORWAY AS</t>
  </si>
  <si>
    <t>HCA – From Kristiania to the Ice Valley</t>
  </si>
  <si>
    <t>577555-CREA-1-2016-1-LT-MED-DEVVG</t>
  </si>
  <si>
    <t>20162315</t>
  </si>
  <si>
    <t>LT</t>
  </si>
  <si>
    <t>UAB ACCIDO</t>
  </si>
  <si>
    <t>Masks of Magic</t>
  </si>
  <si>
    <t>577673-CREA-1-2016-1-DK-MED-DEVVG</t>
  </si>
  <si>
    <t>20162316</t>
  </si>
  <si>
    <t>DK</t>
  </si>
  <si>
    <t>CAPE COPENHAGEN APS</t>
  </si>
  <si>
    <t>Child</t>
  </si>
  <si>
    <t>577636-CREA-1-2016-1-PT-MED-DEVVG</t>
  </si>
  <si>
    <t>20162318</t>
  </si>
  <si>
    <t>PT</t>
  </si>
  <si>
    <t>BEACTIVE PRODUCOES INTERACTIVAS SA</t>
  </si>
  <si>
    <t>Journey to New Atlantis</t>
  </si>
  <si>
    <t>577542-CREA-1-2016-1-PL-MED-DEVVG</t>
  </si>
  <si>
    <t>20162350</t>
  </si>
  <si>
    <t>PL</t>
  </si>
  <si>
    <t>CD PROJEKT SPOLKA AKCYJNA</t>
  </si>
  <si>
    <t xml:space="preserve">CPF (Working Title) </t>
  </si>
  <si>
    <t>577577-CREA-1-2016-1-FR-MED-DEVVG</t>
  </si>
  <si>
    <t>20162351</t>
  </si>
  <si>
    <t>FR</t>
  </si>
  <si>
    <t>OSOME STUDIO</t>
  </si>
  <si>
    <t>Hello World</t>
  </si>
  <si>
    <t>577608-CREA-1-2016-1-PL-MED-DEVVG</t>
  </si>
  <si>
    <t>20162352</t>
  </si>
  <si>
    <t>Bloober Team Spolka Akcyjna</t>
  </si>
  <si>
    <t xml:space="preserve">Dum Spiro </t>
  </si>
  <si>
    <t>577646-CREA-1-2016-1-RS-MED-DEVVG</t>
  </si>
  <si>
    <t>20162353</t>
  </si>
  <si>
    <t>RS</t>
  </si>
  <si>
    <t>EIPIX ENTERTAINMENT DOO NOVI SAD</t>
  </si>
  <si>
    <t>Chronicles of the Overworld</t>
  </si>
  <si>
    <t>577684-CREA-1-2016-1-PL-MED-DEVVG</t>
  </si>
  <si>
    <t>20162354</t>
  </si>
  <si>
    <t>TELEHORSE SP ZOO</t>
  </si>
  <si>
    <t>Transatlantic</t>
  </si>
  <si>
    <t>577530-CREA-1-2016-1-ES-MED-DEVVG</t>
  </si>
  <si>
    <t>20162355</t>
  </si>
  <si>
    <t>ES</t>
  </si>
  <si>
    <t>FICTIORAMA STUDIOS, SL</t>
  </si>
  <si>
    <t>Dead Synchronicity: The Underground Highways</t>
  </si>
  <si>
    <t>577598-CREA-1-2016-1-DE-MED-DEVVG</t>
  </si>
  <si>
    <t>20162416</t>
  </si>
  <si>
    <t>DE</t>
  </si>
  <si>
    <t>KUNST-STOFF GMBH</t>
  </si>
  <si>
    <t xml:space="preserve">relight - a narrative Adventure-Game about the subject of truth with elements of Science Fiction, History, Thriller and Crime. (Working title) </t>
  </si>
  <si>
    <t>577695-CREA-1-2016-1-HU-MED-DEVVG</t>
  </si>
  <si>
    <t>20162417</t>
  </si>
  <si>
    <t>HU</t>
  </si>
  <si>
    <t>POSSIBLE ZARTKORUEN MUKODO RESZVENYTARSASAG</t>
  </si>
  <si>
    <t>The Missing 99</t>
  </si>
  <si>
    <t>577698-CREA-1-2016-1-LT-MED-DEVVG</t>
  </si>
  <si>
    <t>20162431</t>
  </si>
  <si>
    <t>UAB TAG OF JOY</t>
  </si>
  <si>
    <t>Crowns and Pawns</t>
  </si>
  <si>
    <t>577654-CREA-1-2016-1-NO-MED-DEVVG</t>
  </si>
  <si>
    <t>20162473</t>
  </si>
  <si>
    <t>ROCK POCKET AS</t>
  </si>
  <si>
    <t>Moons of Madness</t>
  </si>
  <si>
    <t>577564-CREA-1-2016-1-DE-MED-DEVVG</t>
  </si>
  <si>
    <t>20162480</t>
  </si>
  <si>
    <t>RAT KING ENTERTAINMENT HANISCH FRIEDRICH UND REINHARDT JANA GBR</t>
  </si>
  <si>
    <t>Morituri</t>
  </si>
  <si>
    <t>577645-CREA-1-2016-1-ES-MED-DEVVG</t>
  </si>
  <si>
    <t>20162481</t>
  </si>
  <si>
    <t>DELIRIUM STUDIOS EVOLUTION SOCIEDAD LIMITADA</t>
  </si>
  <si>
    <t>Drift</t>
  </si>
  <si>
    <t>577665-CREA-1-2016-1-DK-MED-DEVVG</t>
  </si>
  <si>
    <t>20162482</t>
  </si>
  <si>
    <t>ZAXIS APS</t>
  </si>
  <si>
    <t>Fimbul</t>
  </si>
  <si>
    <t>577664-CREA-1-2016-1-DE-MED-DEVVG</t>
  </si>
  <si>
    <t>20162483</t>
  </si>
  <si>
    <t>THREAKS GMBH</t>
  </si>
  <si>
    <t>All I Have Is Time</t>
  </si>
  <si>
    <t>577686-CREA-1-2016-1-SE-MED-DEVVG</t>
  </si>
  <si>
    <t>20162507</t>
  </si>
  <si>
    <t>ZOINK AB</t>
  </si>
  <si>
    <t>Flipping Death</t>
  </si>
  <si>
    <t>577689-CREA-1-2016-1-NO-MED-DEVVG</t>
  </si>
  <si>
    <t>20162508</t>
  </si>
  <si>
    <t>RED THREAD GAMES AS</t>
  </si>
  <si>
    <t>Draugen</t>
  </si>
  <si>
    <t>577528-CREA-1-2016-1-CZ-MED-DEVVG</t>
  </si>
  <si>
    <t>20162534</t>
  </si>
  <si>
    <t>CZ</t>
  </si>
  <si>
    <t>CBE SOFTWARE S.R.O.</t>
  </si>
  <si>
    <t>Someday You'll Return</t>
  </si>
  <si>
    <t>576483-CREA-1-2016-1-DE-MED-DEVVG</t>
  </si>
  <si>
    <t>20163175</t>
  </si>
  <si>
    <t>MASCHINEN-MENSCH UG (HAFTUNGSBESCHRANKT)</t>
  </si>
  <si>
    <t>The Curious Case</t>
  </si>
  <si>
    <t>577628-CREA-1-2016-1-UK-MED-DEVVG</t>
  </si>
  <si>
    <t>20163179</t>
  </si>
  <si>
    <t>UK</t>
  </si>
  <si>
    <t>NYAMYAM LIMITED</t>
  </si>
  <si>
    <t>Astrologaster</t>
  </si>
  <si>
    <t>25 Projects</t>
  </si>
  <si>
    <t>Development Single Project Animation</t>
  </si>
  <si>
    <t>DEVSPANI</t>
  </si>
  <si>
    <t>EACEA-18-2015</t>
  </si>
  <si>
    <t>571531-CREA-1-2016-1-PL-MED-DEVSPANI</t>
  </si>
  <si>
    <t>20161047</t>
  </si>
  <si>
    <t>STUDIO MINIATUR FILMOWYCH SP ZOO</t>
  </si>
  <si>
    <t>Szlemiel</t>
  </si>
  <si>
    <t>571353-CREA-1-2016-1-FR-MED-DEVSPANI</t>
  </si>
  <si>
    <t>20161048</t>
  </si>
  <si>
    <t>COTTONWOOD MEDIA SAS</t>
  </si>
  <si>
    <t>SQUISH</t>
  </si>
  <si>
    <t>571380-CREA-1-2016-1-RO-MED-DEVSPANI</t>
  </si>
  <si>
    <t>20161049</t>
  </si>
  <si>
    <t>RO</t>
  </si>
  <si>
    <t>SC. APARTE S.R.L</t>
  </si>
  <si>
    <t>The Fantastic Journey of Marona</t>
  </si>
  <si>
    <t>571310-CREA-1-2016-1-DK-MED-DEVSPANI</t>
  </si>
  <si>
    <t>20161066</t>
  </si>
  <si>
    <t>TINY FILM APS</t>
  </si>
  <si>
    <t>The Blue Mountain</t>
  </si>
  <si>
    <t>571566-CREA-1-2016-1-UK-MED-DEVSPANI</t>
  </si>
  <si>
    <t>20161071</t>
  </si>
  <si>
    <t>THE FRAMESTORE LIMITED</t>
  </si>
  <si>
    <t>IGGY AND THE MISSING LINKS</t>
  </si>
  <si>
    <t>571249-CREA-1-2016-1-LV-MED-DEVSPANI</t>
  </si>
  <si>
    <t>20161073</t>
  </si>
  <si>
    <t>LV</t>
  </si>
  <si>
    <t>ATOM ART</t>
  </si>
  <si>
    <t>Jacob, Mimmi and the Talking Dogs</t>
  </si>
  <si>
    <t>571377-CREA-1-2016-1-SK-MED-DEVSPANI</t>
  </si>
  <si>
    <t>20161088</t>
  </si>
  <si>
    <t>SK</t>
  </si>
  <si>
    <t>BFILM, SRO</t>
  </si>
  <si>
    <t>Heart of a Tower</t>
  </si>
  <si>
    <t>571504-CREA-1-2016-1-EL-MED-DEVSPANI</t>
  </si>
  <si>
    <t>20161255</t>
  </si>
  <si>
    <t>EL</t>
  </si>
  <si>
    <t>BOO PRODUCTIONS KINIMATOGRAFIKES PARAGOGES ANONIMI ETAIREIA</t>
  </si>
  <si>
    <t>MENTOR</t>
  </si>
  <si>
    <t>Development Single Project Creative Documentary</t>
  </si>
  <si>
    <t>DEVSPDOC</t>
  </si>
  <si>
    <t>571539-CREA-1-2016-1-HU-MED-DEVSPDOC</t>
  </si>
  <si>
    <t>20160911</t>
  </si>
  <si>
    <t>CAMPFILM PRODUKCIOS ES SZOLGALTATO KFT</t>
  </si>
  <si>
    <t>ENDLESS SHADOW</t>
  </si>
  <si>
    <t>571610-CREA-1-2016-1-NO-MED-DEVSPDOC</t>
  </si>
  <si>
    <t>20160922</t>
  </si>
  <si>
    <t>MEDIEOPERATORENE AS</t>
  </si>
  <si>
    <t>Meet the Censors</t>
  </si>
  <si>
    <t>571360-CREA-1-2016-1-PT-MED-DEVSPDOC</t>
  </si>
  <si>
    <t>20160923</t>
  </si>
  <si>
    <t>BANDO À PARTE, LDA.</t>
  </si>
  <si>
    <t>Hálito Azul</t>
  </si>
  <si>
    <t>571384-CREA-1-2016-1-HR-MED-DEVSPDOC</t>
  </si>
  <si>
    <t>20160926</t>
  </si>
  <si>
    <t>HR</t>
  </si>
  <si>
    <t>NUKLEUS FILM DOO</t>
  </si>
  <si>
    <t>Who Framed Kaktus Kid</t>
  </si>
  <si>
    <t>571403-CREA-1-2016-1-HU-MED-DEVSPDOC</t>
  </si>
  <si>
    <t>20160932</t>
  </si>
  <si>
    <t>RIOTFILM PRODUKCIOS KORLATOLT FELELOSSEGU TARSASAG</t>
  </si>
  <si>
    <t>Songs of the Land</t>
  </si>
  <si>
    <t>571552-CREA-1-2016-1-DK-MED-DEVSPDOC</t>
  </si>
  <si>
    <t>20160936</t>
  </si>
  <si>
    <t>PEDERSEN &amp; CO APS</t>
  </si>
  <si>
    <t>Børnene på silkevejen (Kids on the Silk Road)</t>
  </si>
  <si>
    <t>571413-CREA-1-2016-1-FR-MED-DEVSPDOC</t>
  </si>
  <si>
    <t>20160942</t>
  </si>
  <si>
    <t>SOCIETE PARISIENNE  DE PRODUCTION</t>
  </si>
  <si>
    <t>NOS AUTRES</t>
  </si>
  <si>
    <t>571476-CREA-1-2016-1-HU-MED-DEVSPDOC</t>
  </si>
  <si>
    <t>20160983</t>
  </si>
  <si>
    <t>CINEMA-FILM KULTURALIS MUVESZETI ES KERESKEDELMI KORLATOLT FELELOSSEGU TARSASAG</t>
  </si>
  <si>
    <t xml:space="preserve">The Ballad of the Transylvanian Highlander Shephard Dog </t>
  </si>
  <si>
    <t>571408-CREA-1-2016-1-HU-MED-DEVSPDOC</t>
  </si>
  <si>
    <t>20160984</t>
  </si>
  <si>
    <t>FILMPARTNERS MUVESZETI, FILMGYARTOES FILMFORGALMAZO KFT</t>
  </si>
  <si>
    <t>Nine Months War</t>
  </si>
  <si>
    <t>571288-CREA-1-2016-1-IT-MED-DEVSPDOC</t>
  </si>
  <si>
    <t>20160985</t>
  </si>
  <si>
    <t>IT</t>
  </si>
  <si>
    <t>DOC ART SRL</t>
  </si>
  <si>
    <t>PLAKAT, the birth of modern ad graphic</t>
  </si>
  <si>
    <t>571525-CREA-1-2016-1-BA-MED-DEVSPDOC</t>
  </si>
  <si>
    <t>20160986</t>
  </si>
  <si>
    <t>BA</t>
  </si>
  <si>
    <t>UDRUZENJE NOVI FILM</t>
  </si>
  <si>
    <t>THE PRISON BEAUTY CONTEST</t>
  </si>
  <si>
    <t>571547-CREA-1-2016-1-CZ-MED-DEVSPDOC</t>
  </si>
  <si>
    <t>20160991</t>
  </si>
  <si>
    <t>MASTERFILM SRO</t>
  </si>
  <si>
    <t>Understanding of Context</t>
  </si>
  <si>
    <t>571343-CREA-1-2016-1-NO-MED-DEVSPDOC</t>
  </si>
  <si>
    <t>20160992</t>
  </si>
  <si>
    <t>SUBSTANS FILM AS</t>
  </si>
  <si>
    <t>The Oslo Diaries</t>
  </si>
  <si>
    <t>571555-CREA-1-2016-1-BE-MED-DEVSPDOC</t>
  </si>
  <si>
    <t>20161045</t>
  </si>
  <si>
    <t>BE</t>
  </si>
  <si>
    <t>LAMBO FILMS</t>
  </si>
  <si>
    <t>The Toxic Circle</t>
  </si>
  <si>
    <t>571324-CREA-1-2016-1-EL-MED-DEVSPDOC</t>
  </si>
  <si>
    <t>20161074</t>
  </si>
  <si>
    <t>MODIANO ANONYMI ETAIRIA PARAGOGIS TILEOPTIKON KAI KINIMATOGRAFIKON</t>
  </si>
  <si>
    <t>EUROPE, THE DREAM</t>
  </si>
  <si>
    <t>571481-CREA-1-2016-1-BE-MED-DEVSPDOC</t>
  </si>
  <si>
    <t>20161151</t>
  </si>
  <si>
    <t>VISUALANTICS VZW</t>
  </si>
  <si>
    <t>SIDELINE</t>
  </si>
  <si>
    <t>571238-CREA-1-2016-1-IE-MED-DEVSPDOC</t>
  </si>
  <si>
    <t>20161230</t>
  </si>
  <si>
    <t>IE</t>
  </si>
  <si>
    <t>IARLAITH FILMS LIMITED - ZANZIBAR FILMS</t>
  </si>
  <si>
    <t>Less than Human</t>
  </si>
  <si>
    <t>Development Single Project Fiction</t>
  </si>
  <si>
    <t>DEVSPFIC</t>
  </si>
  <si>
    <t>571417-CREA-1-2016-1-FI-MED-DEVSPFIC</t>
  </si>
  <si>
    <t>20160912</t>
  </si>
  <si>
    <t>FI</t>
  </si>
  <si>
    <t>SNAPPER FILMS OY</t>
  </si>
  <si>
    <t>Vinski ja näkymättömyyspulveri</t>
  </si>
  <si>
    <t>571667-CREA-1-2016-1-MK-MED-DEVSPFIC</t>
  </si>
  <si>
    <t>20160924</t>
  </si>
  <si>
    <t>MK</t>
  </si>
  <si>
    <t>DRUSTVO ZA FILMSKA PRODUKCIJA, DISTRIBUCIJA, MARKETING, TRGOVIJA I USLUGI SKOPJE FILM STUDIO DOOEL SKOPJE</t>
  </si>
  <si>
    <t>Sugar Kid</t>
  </si>
  <si>
    <t>571517-CREA-1-2016-1-DK-MED-DEVSPFIC</t>
  </si>
  <si>
    <t>20160925</t>
  </si>
  <si>
    <t>SAM PRODUCTIONS APS</t>
  </si>
  <si>
    <t xml:space="preserve">Below the Surface </t>
  </si>
  <si>
    <t>571593-CREA-1-2016-1-EE-MED-DEVSPFIC</t>
  </si>
  <si>
    <t>20160927</t>
  </si>
  <si>
    <t>EE</t>
  </si>
  <si>
    <t>LUXFILM OU</t>
  </si>
  <si>
    <t>Eia's Christmas at Phantom Owl Farm</t>
  </si>
  <si>
    <t>571573-CREA-1-2016-1-LV-MED-DEVSPFIC</t>
  </si>
  <si>
    <t>20160928</t>
  </si>
  <si>
    <t>SIA MISTRUS MEDIA</t>
  </si>
  <si>
    <t>The Boy with The Dog</t>
  </si>
  <si>
    <t>571308-CREA-1-2016-1-SE-MED-DEVSPFIC</t>
  </si>
  <si>
    <t>20160929</t>
  </si>
  <si>
    <t>MISO FILM SVERIGE AB</t>
  </si>
  <si>
    <t>438 dagar</t>
  </si>
  <si>
    <t>571297-CREA-1-2016-1-AT-MED-DEVSPFIC</t>
  </si>
  <si>
    <t>20160930</t>
  </si>
  <si>
    <t>AT</t>
  </si>
  <si>
    <t>SATEL FILM GMBH</t>
  </si>
  <si>
    <t>United States of Europe</t>
  </si>
  <si>
    <t>571215-CREA-1-2016-1-IE-MED-DEVSPFIC</t>
  </si>
  <si>
    <t>20160931</t>
  </si>
  <si>
    <t>WIDE EYE FILMS LIMITED</t>
  </si>
  <si>
    <t>Don't Let Go</t>
  </si>
  <si>
    <t>571614-CREA-1-2016-1-DE-MED-DEVSPFIC</t>
  </si>
  <si>
    <t>20160933</t>
  </si>
  <si>
    <t>CLAUSSEN+PUTZ FILMPRODUKTION GMBH</t>
  </si>
  <si>
    <t>DIE KLEINE HEXE</t>
  </si>
  <si>
    <t>571491-CREA-1-2016-1-NO-MED-DEVSPFIC</t>
  </si>
  <si>
    <t>20160934</t>
  </si>
  <si>
    <t>FILMBIN AS</t>
  </si>
  <si>
    <t>LOS BANDO IMMORTALE</t>
  </si>
  <si>
    <t>571462-CREA-1-2016-1-FR-MED-DEVSPFIC</t>
  </si>
  <si>
    <t>20160935</t>
  </si>
  <si>
    <t>BONNE PIOCHE CINEMA</t>
  </si>
  <si>
    <t>POIL DE CAROTTE</t>
  </si>
  <si>
    <t>571302-CREA-1-2016-1-NL-MED-DEVSPFIC</t>
  </si>
  <si>
    <t>20160937</t>
  </si>
  <si>
    <t>NL</t>
  </si>
  <si>
    <t>FAMILY AFFAIR FILMS BV</t>
  </si>
  <si>
    <t>Bloody Mary</t>
  </si>
  <si>
    <t>571611-CREA-1-2016-1-BG-MED-DEVSPFIC</t>
  </si>
  <si>
    <t>20160939</t>
  </si>
  <si>
    <t>BG</t>
  </si>
  <si>
    <t>ABRAXAS FILM</t>
  </si>
  <si>
    <t>The Father</t>
  </si>
  <si>
    <t>571605-CREA-1-2016-1-LV-MED-DEVSPFIC</t>
  </si>
  <si>
    <t>20160940</t>
  </si>
  <si>
    <t>JURA PODNIEKA STUDIJA SIA</t>
  </si>
  <si>
    <t>JELGAVA 94</t>
  </si>
  <si>
    <t>571439-CREA-1-2016-1-LT-MED-DEVSPFIC</t>
  </si>
  <si>
    <t>20160941</t>
  </si>
  <si>
    <t>UAB BALTIC PRODUCTIONS</t>
  </si>
  <si>
    <t>Pill #1618</t>
  </si>
  <si>
    <t>571518-CREA-1-2016-1-SE-MED-DEVSPFIC</t>
  </si>
  <si>
    <t>20160943</t>
  </si>
  <si>
    <t>META FILM STOCKHOLM AB</t>
  </si>
  <si>
    <t>ANIARA</t>
  </si>
  <si>
    <t>571450-CREA-1-2016-1-HR-MED-DEVSPFIC</t>
  </si>
  <si>
    <t>20160944</t>
  </si>
  <si>
    <t>JAKA PRODUKCIJA DOO</t>
  </si>
  <si>
    <t>Diary of Pauline P.</t>
  </si>
  <si>
    <t>571338-CREA-1-2016-1-FR-MED-DEVSPFIC</t>
  </si>
  <si>
    <t>20160945</t>
  </si>
  <si>
    <t>RADAR FILMS</t>
  </si>
  <si>
    <t>Sologne</t>
  </si>
  <si>
    <t>571514-CREA-1-2016-1-UK-MED-DEVSPFIC</t>
  </si>
  <si>
    <t>20160963</t>
  </si>
  <si>
    <t>PISTACHIO PICTURES LIMITED</t>
  </si>
  <si>
    <t>THE COSMONAUT</t>
  </si>
  <si>
    <t>571253-CREA-1-2016-1-DE-MED-DEVSPFIC</t>
  </si>
  <si>
    <t>20160964</t>
  </si>
  <si>
    <t>USCHI REICH FILMPRODUKTION GMBH</t>
  </si>
  <si>
    <t>SILVERGIRLS</t>
  </si>
  <si>
    <t>571383-CREA-1-2016-1-EL-MED-DEVSPFIC</t>
  </si>
  <si>
    <t>20160987</t>
  </si>
  <si>
    <t>KAKES PAREES BAD CROWD</t>
  </si>
  <si>
    <t>KERR</t>
  </si>
  <si>
    <t>571458-CREA-1-2016-1-EL-MED-DEVSPFIC</t>
  </si>
  <si>
    <t>20160988</t>
  </si>
  <si>
    <t>DRANDAKI MARIA</t>
  </si>
  <si>
    <t>The Miracle of the Sargasso Sea</t>
  </si>
  <si>
    <t>571248-CREA-1-2016-1-ES-MED-DEVSPFIC</t>
  </si>
  <si>
    <t>20160989</t>
  </si>
  <si>
    <t>ACHERON FILMS</t>
  </si>
  <si>
    <t>ANIMAS</t>
  </si>
  <si>
    <t>571584-CREA-1-2016-1-BE-MED-DEVSPFIC</t>
  </si>
  <si>
    <t>20160990</t>
  </si>
  <si>
    <t>PANACHE PRODUCTIONS</t>
  </si>
  <si>
    <t>Today we live</t>
  </si>
  <si>
    <t>571627-CREA-1-2016-1-BE-MED-DEVSPFIC</t>
  </si>
  <si>
    <t>20161046</t>
  </si>
  <si>
    <t>EKLEKTIK PRODUCTIONS</t>
  </si>
  <si>
    <t>LE SANG DE TON SANG</t>
  </si>
  <si>
    <t>571447-CREA-1-2016-1-EL-MED-DEVSPFIC</t>
  </si>
  <si>
    <t>20161050</t>
  </si>
  <si>
    <t>TSOURGIANNIS GEORGIOS</t>
  </si>
  <si>
    <t>ALL THE PRETTY LITTLE HORSES</t>
  </si>
  <si>
    <t>571600-CREA-1-2016-1-AL-MED-DEVSPFIC</t>
  </si>
  <si>
    <t>20161057</t>
  </si>
  <si>
    <t>AL</t>
  </si>
  <si>
    <t>ART FILM</t>
  </si>
  <si>
    <t>THE DELEGATION</t>
  </si>
  <si>
    <t>571296-CREA-1-2016-1-BE-MED-DEVSPFIC</t>
  </si>
  <si>
    <t>20161067</t>
  </si>
  <si>
    <t>IRIS FILMS SPRL</t>
  </si>
  <si>
    <t>Ce qu'en pense Allah (anciennement ADA)</t>
  </si>
  <si>
    <t>571506-CREA-1-2016-1-DE-MED-DEVSPFIC</t>
  </si>
  <si>
    <t>20161070</t>
  </si>
  <si>
    <t>HAMSTER FILM GMBH</t>
  </si>
  <si>
    <t>WOLF</t>
  </si>
  <si>
    <t>571368-CREA-1-2016-1-PT-MED-DEVSPFIC</t>
  </si>
  <si>
    <t>20161075</t>
  </si>
  <si>
    <t>ePlayers</t>
  </si>
  <si>
    <t>571389-CREA-1-2016-1-DE-MED-DEVSPFIC</t>
  </si>
  <si>
    <t>20161262</t>
  </si>
  <si>
    <t>MEHMET AKTAS IACOPO GALLICO GBR MITOSFILM</t>
  </si>
  <si>
    <t>Lorin</t>
  </si>
  <si>
    <t>56 Projects</t>
  </si>
  <si>
    <t>578570-CREA-1-2016-2-DK-MED-DEVSPANI</t>
  </si>
  <si>
    <t>20162734</t>
  </si>
  <si>
    <t>NORLUM APS</t>
  </si>
  <si>
    <t>Spirit Seeker</t>
  </si>
  <si>
    <t>578301-CREA-1-2016-2-HU-MED-DEVSPANI</t>
  </si>
  <si>
    <t>20162759</t>
  </si>
  <si>
    <t>UMATIK FILMFORGALMAZO KFT</t>
  </si>
  <si>
    <t>Solo Lobo</t>
  </si>
  <si>
    <t>578619-CREA-1-2016-2-IT-MED-DEVSPANI</t>
  </si>
  <si>
    <t>20162760</t>
  </si>
  <si>
    <t>GRAPHILM SRL</t>
  </si>
  <si>
    <t>Nefertine on the Nile</t>
  </si>
  <si>
    <t>578641-CREA-1-2016-2-FI-MED-DEVSPANI</t>
  </si>
  <si>
    <t>20162782</t>
  </si>
  <si>
    <t>PYJAMA FILMS OY</t>
  </si>
  <si>
    <t>Planet Z</t>
  </si>
  <si>
    <t>578463-CREA-1-2016-2-ES-MED-DEVSPANI</t>
  </si>
  <si>
    <t>20162842</t>
  </si>
  <si>
    <t>CORNELIUS FILMS SL</t>
  </si>
  <si>
    <t>Mironins</t>
  </si>
  <si>
    <t>578497-CREA-1-2016-2-PL-MED-DEVSPANI</t>
  </si>
  <si>
    <t>20162843</t>
  </si>
  <si>
    <t>DONTEN &amp; LACROIX FILMS SPOLKA ZOO</t>
  </si>
  <si>
    <t>ŻYCIE URATOWAŁ MI TOWARZYSZ STALIN (LE CAMARADE STALINE M'A SAUVE LA VIE/ COMRADE STALIN SAVED MY LIFE)</t>
  </si>
  <si>
    <t>578501-CREA-1-2016-2-FR-MED-DEVSPANI</t>
  </si>
  <si>
    <t>20162901</t>
  </si>
  <si>
    <t>MILLIMAGES SA</t>
  </si>
  <si>
    <t>CHERRY COCO</t>
  </si>
  <si>
    <t>578430-CREA-1-2016-2-BE-MED-DEVSPANI</t>
  </si>
  <si>
    <t>20162938</t>
  </si>
  <si>
    <t>WALKING THE DOG</t>
  </si>
  <si>
    <t>The Memets</t>
  </si>
  <si>
    <t>578431-CREA-1-2016-2-IE-MED-DEVSPANI</t>
  </si>
  <si>
    <t>20162940</t>
  </si>
  <si>
    <t>LIGHT CUBE LIMITED</t>
  </si>
  <si>
    <t>Jelly Pixies</t>
  </si>
  <si>
    <t>578266-CREA-1-2016-2-PL-MED-DEVSPANI</t>
  </si>
  <si>
    <t>20162950</t>
  </si>
  <si>
    <t>ANIMA-POL SP ZOO</t>
  </si>
  <si>
    <t>THE AMAZING ADVENTURES OF THE LOST SOCKS</t>
  </si>
  <si>
    <t>578569-CREA-1-2016-2-CZ-MED-DEVSPANI</t>
  </si>
  <si>
    <t>20163061</t>
  </si>
  <si>
    <t>KLUCIVESPOLEK, S.R.O.</t>
  </si>
  <si>
    <t>Gargoyle’s UNESCO Tales</t>
  </si>
  <si>
    <t>578594-CREA-1-2016-2-IE-MED-DEVSPANI</t>
  </si>
  <si>
    <t>20163094</t>
  </si>
  <si>
    <t>MONSTER ENTERTAINMENT LTD</t>
  </si>
  <si>
    <t>Hunted!</t>
  </si>
  <si>
    <t>578564-CREA-1-2016-2-CZ-MED-DEVSPDOC</t>
  </si>
  <si>
    <t>20162634</t>
  </si>
  <si>
    <t>DURACFILM OS</t>
  </si>
  <si>
    <t>Testosterone Story</t>
  </si>
  <si>
    <t>578488-CREA-1-2016-2-SK-MED-DEVSPDOC</t>
  </si>
  <si>
    <t>20162635</t>
  </si>
  <si>
    <t>PETER KEREKES SRO</t>
  </si>
  <si>
    <t xml:space="preserve">Occupation 1968 </t>
  </si>
  <si>
    <t>578658-CREA-1-2016-2-CZ-MED-DEVSPDOC</t>
  </si>
  <si>
    <t>20162638</t>
  </si>
  <si>
    <t>ENDORFILM SRO</t>
  </si>
  <si>
    <t>Every Single Minute</t>
  </si>
  <si>
    <t>578167-CREA-1-2016-2-LV-MED-DEVSPDOC</t>
  </si>
  <si>
    <t>20162646</t>
  </si>
  <si>
    <t>KOMPANIJA HARGLA SIA</t>
  </si>
  <si>
    <t>Karote (Spoon)</t>
  </si>
  <si>
    <t>578238-CREA-1-2016-2-IT-MED-DEVSPDOC</t>
  </si>
  <si>
    <t>20162713</t>
  </si>
  <si>
    <t>VIDEOMANTE SOCIETA' COOPERATIVA</t>
  </si>
  <si>
    <t>WISHING ON A STAR</t>
  </si>
  <si>
    <t>578201-CREA-1-2016-2-HU-MED-DEVSPDOC</t>
  </si>
  <si>
    <t>20162723</t>
  </si>
  <si>
    <t>MIRADOURO FILMGYARTO ES KULTURALISSZOLGALTATO KFT</t>
  </si>
  <si>
    <t>Hungary 2018</t>
  </si>
  <si>
    <t>578409-CREA-1-2016-2-SI-MED-DEVSPDOC</t>
  </si>
  <si>
    <t>20162739</t>
  </si>
  <si>
    <t>SI</t>
  </si>
  <si>
    <t>TRAMAL FILMS, ZAVOD ZA KULTURNE DEJAVNOSTI</t>
  </si>
  <si>
    <t>The old man and the stork</t>
  </si>
  <si>
    <t>578514-CREA-1-2016-2-BA-MED-DEVSPDOC</t>
  </si>
  <si>
    <t>20162742</t>
  </si>
  <si>
    <t>UDRUZENJE DRUSTVO UMJETNIKA DEBLOKADA</t>
  </si>
  <si>
    <t>Razor Wire</t>
  </si>
  <si>
    <t>578449-CREA-1-2016-2-IS-MED-DEVSPDOC</t>
  </si>
  <si>
    <t>20162767</t>
  </si>
  <si>
    <t>IS</t>
  </si>
  <si>
    <t>COMPASS EHF</t>
  </si>
  <si>
    <t>Science of Play</t>
  </si>
  <si>
    <t>578273-CREA-1-2016-2-RO-MED-DEVSPDOC</t>
  </si>
  <si>
    <t>20162779</t>
  </si>
  <si>
    <t>SUB-CULT-URA SRL</t>
  </si>
  <si>
    <t>Hair</t>
  </si>
  <si>
    <t>578657-CREA-1-2016-2-NO-MED-DEVSPDOC</t>
  </si>
  <si>
    <t>20162784</t>
  </si>
  <si>
    <t>VOLT FILM AS</t>
  </si>
  <si>
    <t>iHUMAN</t>
  </si>
  <si>
    <t>578483-CREA-1-2016-2-ES-MED-DEVSPDOC</t>
  </si>
  <si>
    <t>20162786</t>
  </si>
  <si>
    <t>BETTINA WALTER PRODUCTIONS SL</t>
  </si>
  <si>
    <t>THE LOST GENERATION</t>
  </si>
  <si>
    <t>578555-CREA-1-2016-2-RO-MED-DEVSPDOC</t>
  </si>
  <si>
    <t>20162846</t>
  </si>
  <si>
    <t>DOMESTIC FILM SRL</t>
  </si>
  <si>
    <t>THE NEW ODYSSEY</t>
  </si>
  <si>
    <t>578247-CREA-1-2016-2-IE-MED-DEVSPDOC</t>
  </si>
  <si>
    <t>20162939</t>
  </si>
  <si>
    <t>O CUAIG CATHAL</t>
  </si>
  <si>
    <t>Farewell to Music</t>
  </si>
  <si>
    <t>578561-CREA-1-2016-2-BE-MED-DEVSPDOC</t>
  </si>
  <si>
    <t>20162944</t>
  </si>
  <si>
    <t>LES FILMS DE LA PASSERELLE SPRL</t>
  </si>
  <si>
    <t>Les Enfants du Hasard</t>
  </si>
  <si>
    <t>578605-CREA-1-2016-2-RS-MED-DEVSPDOC</t>
  </si>
  <si>
    <t>20162957</t>
  </si>
  <si>
    <t>DRUSTVO ZA PROIZVODNJU I DISTRIBUCIJU FILMOVA DRIBBLING PICTURES DOO BEOGRAD(CUKARICA)</t>
  </si>
  <si>
    <t>The Labudovic Files</t>
  </si>
  <si>
    <t>578224-CREA-1-2016-2-RO-MED-DEVSPDOC</t>
  </si>
  <si>
    <t>20162977</t>
  </si>
  <si>
    <t>MICRO FILM SRL</t>
  </si>
  <si>
    <t>NASCUTI IN APRILIE ( OUR SPECIAL BIRTHDAY)</t>
  </si>
  <si>
    <t>578490-CREA-1-2016-2-SK-MED-DEVSPDOC</t>
  </si>
  <si>
    <t>20162978</t>
  </si>
  <si>
    <t>ATELIER.DOC SRO</t>
  </si>
  <si>
    <t>Dubcek</t>
  </si>
  <si>
    <t>578599-CREA-1-2016-2-LV-MED-DEVSPDOC</t>
  </si>
  <si>
    <t>20163139</t>
  </si>
  <si>
    <t>FULL GLASS MEDIA SIA</t>
  </si>
  <si>
    <t xml:space="preserve">The return to the past - The old woman and the veil </t>
  </si>
  <si>
    <t>578554-CREA-1-2016-2-NL-MED-DEVSPDOC</t>
  </si>
  <si>
    <t>20163310</t>
  </si>
  <si>
    <t>BUTCH &amp; SUNDANCE MEDIA</t>
  </si>
  <si>
    <t>The Rumi Remedy</t>
  </si>
  <si>
    <t>EAC/S30/2013</t>
  </si>
  <si>
    <t>556432-CREA-1-2014-2-AT-MED-DEVSPFIC</t>
  </si>
  <si>
    <t>20161254</t>
  </si>
  <si>
    <t>DREAMRUNNER PICTURES GMBH</t>
  </si>
  <si>
    <t>Cross Your Heart</t>
  </si>
  <si>
    <t>578242-CREA-1-2016-2-SE-MED-DEVSPFIC</t>
  </si>
  <si>
    <t>20162651</t>
  </si>
  <si>
    <t>JAROWSKIJ SVERIGE AB</t>
  </si>
  <si>
    <t>Bergatrollet/The Troll</t>
  </si>
  <si>
    <t>578562-CREA-1-2016-2-IT-MED-DEVSPFIC</t>
  </si>
  <si>
    <t>20162657</t>
  </si>
  <si>
    <t>LA SARRAZ PICTURES SRL</t>
  </si>
  <si>
    <t>I WILL NOT STARVE</t>
  </si>
  <si>
    <t>578592-CREA-1-2016-2-HR-MED-DEVSPFIC</t>
  </si>
  <si>
    <t>20162658</t>
  </si>
  <si>
    <t>INTER FILM DOO</t>
  </si>
  <si>
    <t>What a Country!</t>
  </si>
  <si>
    <t>578342-CREA-1-2016-2-DK-MED-DEVSPFIC</t>
  </si>
  <si>
    <t>20162660</t>
  </si>
  <si>
    <t>BEOFILM APS</t>
  </si>
  <si>
    <t>Teenage Jesus</t>
  </si>
  <si>
    <t>578456-CREA-1-2016-2-BG-MED-DEVSPFIC</t>
  </si>
  <si>
    <t>20162661</t>
  </si>
  <si>
    <t>ACTIVIST 38 OOD</t>
  </si>
  <si>
    <t>Cat in the Wall</t>
  </si>
  <si>
    <t>578548-CREA-1-2016-2-DK-MED-DEVSPFIC</t>
  </si>
  <si>
    <t>20162693</t>
  </si>
  <si>
    <t>PIXY FILM APS</t>
  </si>
  <si>
    <t>Familien Jul og nissehotellet (The Christmas Family 3)</t>
  </si>
  <si>
    <t>578452-CREA-1-2016-2-SI-MED-DEVSPFIC</t>
  </si>
  <si>
    <t>20162714</t>
  </si>
  <si>
    <t>ZAVOD ZA KULTURO IN IZOBRAZEVANJE MONO O</t>
  </si>
  <si>
    <t>History of Love</t>
  </si>
  <si>
    <t>578651-CREA-1-2016-2-UK-MED-DEVSPFIC</t>
  </si>
  <si>
    <t>20162722</t>
  </si>
  <si>
    <t>SYMPATHETIC INK LTD</t>
  </si>
  <si>
    <t>The Plutonium Club</t>
  </si>
  <si>
    <t>578309-CREA-1-2016-2-LV-MED-DEVSPFIC</t>
  </si>
  <si>
    <t>20162728</t>
  </si>
  <si>
    <t>STUDIJA F.O.R.M.A.</t>
  </si>
  <si>
    <t>Christmas Tree Mystery</t>
  </si>
  <si>
    <t>573793-CREA-1-2016-2-DK-MED-DEVSPFIC</t>
  </si>
  <si>
    <t>20162733</t>
  </si>
  <si>
    <t>ZENTROPA ENTERTAINMENTS31 APS</t>
  </si>
  <si>
    <t>The House That Jack Built</t>
  </si>
  <si>
    <t>578604-CREA-1-2016-2-HU-MED-DEVSPFIC</t>
  </si>
  <si>
    <t>20162737</t>
  </si>
  <si>
    <t>LAOKOON CINEMA KFT</t>
  </si>
  <si>
    <t>Sunset</t>
  </si>
  <si>
    <t>573523-CREA-1-2016-2-DE-MED-DEVSPFIC</t>
  </si>
  <si>
    <t>20162743</t>
  </si>
  <si>
    <t>BLUE EYES FICTION GMBH &amp; CO KG</t>
  </si>
  <si>
    <t>LILLY THE WITCH SAVES CHRISTMAS</t>
  </si>
  <si>
    <t>578374-CREA-1-2016-2-NO-MED-DEVSPFIC</t>
  </si>
  <si>
    <t>20162756</t>
  </si>
  <si>
    <t>FANTEFILM FIKSJON AS</t>
  </si>
  <si>
    <t>Robbery</t>
  </si>
  <si>
    <t>578648-CREA-1-2016-2-BE-MED-DEVSPFIC</t>
  </si>
  <si>
    <t>20162764</t>
  </si>
  <si>
    <t>SAGA FILM</t>
  </si>
  <si>
    <t>SAUVER MOZART - Chronique d'un attentat musical</t>
  </si>
  <si>
    <t>578446-CREA-1-2016-2-IS-MED-DEVSPFIC</t>
  </si>
  <si>
    <t>20162766</t>
  </si>
  <si>
    <t>KVIKMYNDAFELAG ISLANDS EHF</t>
  </si>
  <si>
    <t>Advent/Aðventa</t>
  </si>
  <si>
    <t>578396-CREA-1-2016-2-SE-MED-DEVSPFIC</t>
  </si>
  <si>
    <t>20162770</t>
  </si>
  <si>
    <t>BRIGHT MOVING PICTURES SWEDEN AB</t>
  </si>
  <si>
    <t>I´m Traveling Alone</t>
  </si>
  <si>
    <t>578281-CREA-1-2016-2-LV-MED-DEVSPFIC</t>
  </si>
  <si>
    <t>20162773</t>
  </si>
  <si>
    <t>SABIEDRIBA AR IEROBEZOTU ATBILDIBU KMVKP</t>
  </si>
  <si>
    <t>NIINA</t>
  </si>
  <si>
    <t>578300-CREA-1-2016-2-RS-MED-DEVSPFIC</t>
  </si>
  <si>
    <t>20162780</t>
  </si>
  <si>
    <t>THIS AND THAT PRODUCTIONS D.O.O.</t>
  </si>
  <si>
    <t>The Witch Hunters</t>
  </si>
  <si>
    <t>578274-CREA-1-2016-2-BE-MED-DEVSPFIC</t>
  </si>
  <si>
    <t>20162781</t>
  </si>
  <si>
    <t>LEFT FIELD VENTURES SPRL</t>
  </si>
  <si>
    <t>Jaco</t>
  </si>
  <si>
    <t>578553-CREA-1-2016-2-LU-MED-DEVSPFIC</t>
  </si>
  <si>
    <t>20162844</t>
  </si>
  <si>
    <t>LU</t>
  </si>
  <si>
    <t>SAMSA FILM SARL</t>
  </si>
  <si>
    <t>Providence</t>
  </si>
  <si>
    <t>578556-CREA-1-2016-2-RS-MED-DEVSPFIC</t>
  </si>
  <si>
    <t>20162849</t>
  </si>
  <si>
    <t>PRIVREDNO DRUSTVO ZA PROIZVODNJU TRGOVINU I USLUGE TON FILM DOO BEOGRAD-VRACAR</t>
  </si>
  <si>
    <t>Guardians of the formula</t>
  </si>
  <si>
    <t>578414-CREA-1-2016-2-NO-MED-DEVSPFIC</t>
  </si>
  <si>
    <t>20162863</t>
  </si>
  <si>
    <t>BIG JERK MOTEL AS</t>
  </si>
  <si>
    <t>Tomorrow all is dark</t>
  </si>
  <si>
    <t>578347-CREA-1-2016-2-SE-MED-DEVSPFIC</t>
  </si>
  <si>
    <t>20162869</t>
  </si>
  <si>
    <t>AVANTI FILM AB</t>
  </si>
  <si>
    <t>Stallo</t>
  </si>
  <si>
    <t>578432-CREA-1-2016-2-SK-MED-DEVSPFIC</t>
  </si>
  <si>
    <t>20162871</t>
  </si>
  <si>
    <t>HITCHHIKER CINEMA S.R.O.</t>
  </si>
  <si>
    <t>WAITING</t>
  </si>
  <si>
    <t>578193-CREA-1-2016-2-FR-MED-DEVSPFIC</t>
  </si>
  <si>
    <t>20162890</t>
  </si>
  <si>
    <t>MANNY FILMS SAS</t>
  </si>
  <si>
    <t>NORME FRANCAISE</t>
  </si>
  <si>
    <t>578259-CREA-1-2016-2-BA-MED-DEVSPFIC</t>
  </si>
  <si>
    <t>20162941</t>
  </si>
  <si>
    <t>UDRUZENJE ZA RAZVOJ KULTURE DOKUMENT</t>
  </si>
  <si>
    <t>The Son</t>
  </si>
  <si>
    <t>578297-CREA-1-2016-2-BE-MED-DEVSPFIC</t>
  </si>
  <si>
    <t>20162942</t>
  </si>
  <si>
    <t>MAN'S FILMS PRODUCTIONS SPRL</t>
  </si>
  <si>
    <t>Like a Fish out of Water</t>
  </si>
  <si>
    <t>578399-CREA-1-2016-2-RS-MED-DEVSPFIC</t>
  </si>
  <si>
    <t>20162943</t>
  </si>
  <si>
    <t>PREDUZECE ZA KINEMATOGRAFSKU I VIDEO-PROIZVODNJU FILMSKA KUCA BAS CELIK DOO BEOGRAD (STARI GRAD)</t>
  </si>
  <si>
    <t>Father</t>
  </si>
  <si>
    <t>578571-CREA-1-2016-2-NL-MED-DEVSPFIC</t>
  </si>
  <si>
    <t>20162951</t>
  </si>
  <si>
    <t>BIND &amp; WILLINK BV</t>
  </si>
  <si>
    <t>My Extraordinary Summer with Tess</t>
  </si>
  <si>
    <t>578361-CREA-1-2016-2-PT-MED-DEVSPFIC</t>
  </si>
  <si>
    <t>20162983</t>
  </si>
  <si>
    <t>TERRATREME FILMES LDA</t>
  </si>
  <si>
    <t xml:space="preserve">PRIMEIRA EDUCAÇÃO | FIRST LESSONS </t>
  </si>
  <si>
    <t>578279-CREA-1-2016-2-UK-MED-DEVSPFIC</t>
  </si>
  <si>
    <t>20162984</t>
  </si>
  <si>
    <t>FRAMES OF REFERENCE FILMS LTD</t>
  </si>
  <si>
    <t>FOUR DIVISIONS OF THE SOUL</t>
  </si>
  <si>
    <t>578613-CREA-1-2016-2-IT-MED-DEVSPFIC</t>
  </si>
  <si>
    <t>20163111</t>
  </si>
  <si>
    <t>BARTLEBYFILM SRL</t>
  </si>
  <si>
    <t>La Supergiostra</t>
  </si>
  <si>
    <t>578369-CREA-1-2016-2-RS-MED-DEVSPFIC</t>
  </si>
  <si>
    <t>20163112</t>
  </si>
  <si>
    <t>PRIVREDNO DRUSTVO ZA KINEMATOGRAFSKU I VIDEO PROIZVODNJU SENSE PRODUCTION DOO BEOGRAD</t>
  </si>
  <si>
    <t>The Users</t>
  </si>
  <si>
    <t>578475-CREA-1-2016-2-SK-MED-DEVSPFIC</t>
  </si>
  <si>
    <t>20163118</t>
  </si>
  <si>
    <t>D.N.A., SRO</t>
  </si>
  <si>
    <t>Message</t>
  </si>
  <si>
    <t>578251-CREA-1-2016-2-EL-MED-DEVSPFIC</t>
  </si>
  <si>
    <t>20163123</t>
  </si>
  <si>
    <t>KARKANEVATOS PANAGIOTIS</t>
  </si>
  <si>
    <t>LAST WISH</t>
  </si>
  <si>
    <t>578577-CREA-1-2016-2-ES-MED-DEVSPFIC</t>
  </si>
  <si>
    <t>20163777</t>
  </si>
  <si>
    <t>DRAFT SCRIPT SL</t>
  </si>
  <si>
    <t>Human Animal</t>
  </si>
  <si>
    <t xml:space="preserve"> </t>
  </si>
  <si>
    <t>69 Projects</t>
  </si>
  <si>
    <t>Total 125 Projects</t>
  </si>
  <si>
    <t>Development Slate Funding</t>
  </si>
  <si>
    <t>DEVSLATE</t>
  </si>
  <si>
    <t>EACEA-19-2015</t>
  </si>
  <si>
    <t>573373-CREA-1-2016-1-FR-MED-DEVSLATE</t>
  </si>
  <si>
    <t>20161852</t>
  </si>
  <si>
    <t>LA COMPAGNIE DES TAXI-BROUSSE</t>
  </si>
  <si>
    <t>Slate Funding 2016</t>
  </si>
  <si>
    <t>573468-CREA-1-2016-1-EL-MED-DEVSLATE</t>
  </si>
  <si>
    <t>20161872</t>
  </si>
  <si>
    <t>BLOND OPTIKOAKOUSTIKES PARAGOGES ANONIMI ETAIRIA</t>
  </si>
  <si>
    <t>573367-CREA-1-2016-1-DK-MED-DEVSLATE</t>
  </si>
  <si>
    <t>20161961</t>
  </si>
  <si>
    <t>TOOLBOX FILM APS</t>
  </si>
  <si>
    <t>573420-CREA-1-2016-1-FI-MED-DEVSLATE</t>
  </si>
  <si>
    <t>20161962</t>
  </si>
  <si>
    <t>OKTOBER OY</t>
  </si>
  <si>
    <t>573405-CREA-1-2016-1-FR-MED-DEVSLATE</t>
  </si>
  <si>
    <t>20161976</t>
  </si>
  <si>
    <t>COMPAGNIE DES PHARES ET BALISES SAS</t>
  </si>
  <si>
    <t>573435-CREA-1-2016-1-DK-MED-DEVSLATE</t>
  </si>
  <si>
    <t>20161977</t>
  </si>
  <si>
    <t>BULLITT FILM APS</t>
  </si>
  <si>
    <t>573454-CREA-1-2016-1-SE-MED-DEVSLATE</t>
  </si>
  <si>
    <t>20161978</t>
  </si>
  <si>
    <t>CB SVERIGE AB</t>
  </si>
  <si>
    <t>573465-CREA-1-2016-1-FR-MED-DEVSLATE</t>
  </si>
  <si>
    <t>20161979</t>
  </si>
  <si>
    <t>BELLOTA FILMS</t>
  </si>
  <si>
    <t>573415-CREA-1-2016-1-DK-MED-DEVSLATE</t>
  </si>
  <si>
    <t>20161980</t>
  </si>
  <si>
    <t>NIMBUS FILM APS</t>
  </si>
  <si>
    <t>573475-CREA-1-2016-1-FR-MED-DEVSLATE</t>
  </si>
  <si>
    <t>20161981</t>
  </si>
  <si>
    <t>GEDEON PROGRAMMES SA</t>
  </si>
  <si>
    <t>573463-CREA-1-2016-1-FR-MED-DEVSLATE</t>
  </si>
  <si>
    <t>20162005</t>
  </si>
  <si>
    <t>LFP</t>
  </si>
  <si>
    <t>573393-CREA-1-2016-1-FR-MED-DEVSLATE</t>
  </si>
  <si>
    <t>20162008</t>
  </si>
  <si>
    <t>NORMAAL</t>
  </si>
  <si>
    <t>573383-CREA-1-2016-1-FR-MED-DEVSLATE</t>
  </si>
  <si>
    <t>20162009</t>
  </si>
  <si>
    <t>BORSALINO PRODUCTIONS</t>
  </si>
  <si>
    <t>573485-CREA-1-2016-1-LU-MED-DEVSLATE</t>
  </si>
  <si>
    <t>20162010</t>
  </si>
  <si>
    <t>IRIS PRODUCTIONS SA</t>
  </si>
  <si>
    <t>573471-CREA-1-2016-1-DE-MED-DEVSLATE</t>
  </si>
  <si>
    <t>20162011</t>
  </si>
  <si>
    <t>BOEKAMP &amp; KRIEGSHEIM GMBH</t>
  </si>
  <si>
    <t>572610-CREA-1-2016-1-DK-MED-DEVSLATE</t>
  </si>
  <si>
    <t>20162012</t>
  </si>
  <si>
    <t>ZENTROPA ENTERTAINMENTS3 APS</t>
  </si>
  <si>
    <t>573377-CREA-1-2016-1-FR-MED-DEVSLATE</t>
  </si>
  <si>
    <t>20162016</t>
  </si>
  <si>
    <t>BONNE PIOCHE TELEVISION</t>
  </si>
  <si>
    <t>572818-CREA-1-2016-1-UK-MED-DEVSLATE</t>
  </si>
  <si>
    <t>20162018</t>
  </si>
  <si>
    <t>FILM AND MUSIC ENTERTAINMENT LIMITED</t>
  </si>
  <si>
    <t>573359-CREA-1-2016-1-UK-MED-DEVSLATE</t>
  </si>
  <si>
    <t>20162031</t>
  </si>
  <si>
    <t>ORIGIN PICTURES LTD</t>
  </si>
  <si>
    <t>573171-CREA-1-2016-1-FR-MED-DEVSLATE</t>
  </si>
  <si>
    <t>20162050</t>
  </si>
  <si>
    <t>TESSALIT PRODUCTIONS SARL</t>
  </si>
  <si>
    <t>573426-CREA-1-2016-1-IT-MED-DEVSLATE</t>
  </si>
  <si>
    <t>20162062</t>
  </si>
  <si>
    <t>INDYCA SNC DI FORNASERO MICHELE, CATANIA SIMONE E MUSU GIAN DOMENICO</t>
  </si>
  <si>
    <t>573389-CREA-1-2016-1-EE-MED-DEVSLATE</t>
  </si>
  <si>
    <t>20162066</t>
  </si>
  <si>
    <t>AMRION OU</t>
  </si>
  <si>
    <t>573396-CREA-1-2016-1-UK-MED-DEVSLATE</t>
  </si>
  <si>
    <t>20162067</t>
  </si>
  <si>
    <t>RECORDED PICTURE COMPANY LTD</t>
  </si>
  <si>
    <t>573474-CREA-1-2016-1-FR-MED-DEVSLATE</t>
  </si>
  <si>
    <t>20162072</t>
  </si>
  <si>
    <t>LES FILMS GRAIN DE SABLE</t>
  </si>
  <si>
    <t>573505-CREA-1-2016-1-FR-MED-DEVSLATE</t>
  </si>
  <si>
    <t>20162073</t>
  </si>
  <si>
    <t>MANEKI FILMS</t>
  </si>
  <si>
    <t>573384-CREA-1-2016-1-DE-MED-DEVSLATE</t>
  </si>
  <si>
    <t>20162074</t>
  </si>
  <si>
    <t>GEBRUDER BEETZ FILMPRODUKTION KOLNGMBH &amp; CO KG</t>
  </si>
  <si>
    <t>573481-CREA-1-2016-1-FR-MED-DEVSLATE</t>
  </si>
  <si>
    <t>20162075</t>
  </si>
  <si>
    <t>WHAT'S UP FILMS</t>
  </si>
  <si>
    <t>573421-CREA-1-2016-1-ES-MED-DEVSLATE</t>
  </si>
  <si>
    <t>20162076</t>
  </si>
  <si>
    <t>VACA FILMS STUDIO SL</t>
  </si>
  <si>
    <t>573338-CREA-1-2016-1-NL-MED-DEVSLATE</t>
  </si>
  <si>
    <t>20162093</t>
  </si>
  <si>
    <t>TOPKAPI FILMS BV</t>
  </si>
  <si>
    <t>573392-CREA-1-2016-1-NO-MED-DEVSLATE</t>
  </si>
  <si>
    <t>20162094</t>
  </si>
  <si>
    <t>MAIPO FILM AS</t>
  </si>
  <si>
    <t>573466-CREA-1-2016-1-CZ-MED-DEVSLATE</t>
  </si>
  <si>
    <t>20162105</t>
  </si>
  <si>
    <t>BIONAUT SRO</t>
  </si>
  <si>
    <t>573376-CREA-1-2016-1-IE-MED-DEVSLATE</t>
  </si>
  <si>
    <t>20162124</t>
  </si>
  <si>
    <t>CROSSING THE LINE PRODUCTIONS LIMITED</t>
  </si>
  <si>
    <t>573414-CREA-1-2016-1-IE-MED-DEVSLATE</t>
  </si>
  <si>
    <t>20162125</t>
  </si>
  <si>
    <t>FANTASTIC FILMS LIMITED</t>
  </si>
  <si>
    <t>573476-CREA-1-2016-1-IE-MED-DEVSLATE</t>
  </si>
  <si>
    <t>20162126</t>
  </si>
  <si>
    <t>KELCOM LIMITED FASTNET FILMS</t>
  </si>
  <si>
    <t>573353-CREA-1-2016-1-FI-MED-DEVSLATE</t>
  </si>
  <si>
    <t>20162154</t>
  </si>
  <si>
    <t>TUFFI FILMS OY</t>
  </si>
  <si>
    <t>573357-CREA-1-2016-1-AT-MED-DEVSLATE</t>
  </si>
  <si>
    <t>20162166</t>
  </si>
  <si>
    <t>MISCHIEF FILMS - VEREIN ZUR FORDERUNG DES DOKUMENTARFILMS &amp; CO KG</t>
  </si>
  <si>
    <t>573427-CREA-1-2016-1-NO-MED-DEVSLATE</t>
  </si>
  <si>
    <t>20162202</t>
  </si>
  <si>
    <t>PARADOX RETTIGHETER AS</t>
  </si>
  <si>
    <t>573443-CREA-1-2016-1-DK-MED-DEVSLATE</t>
  </si>
  <si>
    <t>20162203</t>
  </si>
  <si>
    <t>DANISH DOCUMENTARY PRODUCTION APS</t>
  </si>
  <si>
    <t>573456-CREA-1-2016-1-DK-MED-DEVSLATE</t>
  </si>
  <si>
    <t>20162205</t>
  </si>
  <si>
    <t>META FILM RIGHTS APS</t>
  </si>
  <si>
    <t>573390-CREA-1-2016-1-BE-MED-DEVSLATE</t>
  </si>
  <si>
    <t>20162208</t>
  </si>
  <si>
    <t>VERSUS PRODUCTION SPRL</t>
  </si>
  <si>
    <t>573425-CREA-1-2016-1-LT-MED-DEVSLATE</t>
  </si>
  <si>
    <t>20162209</t>
  </si>
  <si>
    <t>VIESOJI ISTAIGA ULJANA KIM IR KO</t>
  </si>
  <si>
    <t>573494-CREA-1-2016-1-NL-MED-DEVSLATE</t>
  </si>
  <si>
    <t>20162216</t>
  </si>
  <si>
    <t>SUBMARINE BV</t>
  </si>
  <si>
    <t>573378-CREA-1-2016-1-BE-MED-DEVSLATE</t>
  </si>
  <si>
    <t>20162235</t>
  </si>
  <si>
    <t>CINE CRI DE COEUR</t>
  </si>
  <si>
    <t>573382-CREA-1-2016-1-NL-MED-DEVSLATE</t>
  </si>
  <si>
    <t>20162236</t>
  </si>
  <si>
    <t>TELESCREEN BV</t>
  </si>
  <si>
    <t>573434-CREA-1-2016-1-BE-MED-DEVSLATE</t>
  </si>
  <si>
    <t>20162244</t>
  </si>
  <si>
    <t>IOTA PRODUCTION</t>
  </si>
  <si>
    <t>573473-CREA-1-2016-1-BE-MED-DEVSLATE</t>
  </si>
  <si>
    <t>20162266</t>
  </si>
  <si>
    <t>CLIMAX FILMS</t>
  </si>
  <si>
    <t>573394-CREA-1-2016-1-BE-MED-DEVSLATE</t>
  </si>
  <si>
    <t>20162267</t>
  </si>
  <si>
    <t>BELGA STUDIOS</t>
  </si>
  <si>
    <t>573493-CREA-1-2016-1-UK-MED-DEVSLATE</t>
  </si>
  <si>
    <t>20162271</t>
  </si>
  <si>
    <t>DOG EARS LTD</t>
  </si>
  <si>
    <t>573404-CREA-1-2016-1-IE-MED-DEVSLATE</t>
  </si>
  <si>
    <t>20162317</t>
  </si>
  <si>
    <t>TREASURE ENTERTAINMENT LTD</t>
  </si>
  <si>
    <t>573380-CREA-1-2016-1-FR-MED-DEVSLATE</t>
  </si>
  <si>
    <t>20162331</t>
  </si>
  <si>
    <t>YUZU PRODUCTIONS</t>
  </si>
  <si>
    <t>573422-CREA-1-2016-1-DE-MED-DEVSLATE</t>
  </si>
  <si>
    <t>20162360</t>
  </si>
  <si>
    <t>MAJESTIC FILMPRODUKTION GMBH</t>
  </si>
  <si>
    <t>573386-CREA-1-2016-1-DE-MED-DEVSLATE</t>
  </si>
  <si>
    <t>20162399</t>
  </si>
  <si>
    <t>A&amp;O BUERO - FILMPRODUKTION GMBH</t>
  </si>
  <si>
    <t>573442-CREA-1-2016-1-DE-MED-DEVSLATE</t>
  </si>
  <si>
    <t>20162400</t>
  </si>
  <si>
    <t>TAGLICHT MEDIA FILM- &amp; FERNSEHPRODUKTION GMBH</t>
  </si>
  <si>
    <t>573385-CREA-1-2016-1-FR-MED-DEVSLATE</t>
  </si>
  <si>
    <t>20162415</t>
  </si>
  <si>
    <t>LA HUIT PRODUCTION SAS</t>
  </si>
  <si>
    <t>573430-CREA-1-2016-1-DE-MED-DEVSLATE</t>
  </si>
  <si>
    <t>20162419</t>
  </si>
  <si>
    <t>H &amp; V ENTERTAINMENT GMBH</t>
  </si>
  <si>
    <t>573438-CREA-1-2016-1-BE-MED-DEVSLATE</t>
  </si>
  <si>
    <t>20162427</t>
  </si>
  <si>
    <t>Clin d'oeil films</t>
  </si>
  <si>
    <t>573361-CREA-1-2016-1-DE-MED-DEVSLATE</t>
  </si>
  <si>
    <t>20162451</t>
  </si>
  <si>
    <t>X FILME CREATIVE POOL GMBH</t>
  </si>
  <si>
    <t>573409-CREA-1-2016-1-DE-MED-DEVSLATE</t>
  </si>
  <si>
    <t>20162454</t>
  </si>
  <si>
    <t>CALIGARI FILM- UND FERNSEHPRODUKTIONS GMBH</t>
  </si>
  <si>
    <t>573423-CREA-1-2016-1-ES-MED-DEVSLATE</t>
  </si>
  <si>
    <t>20162455</t>
  </si>
  <si>
    <t>LAZONA FILMS SL</t>
  </si>
  <si>
    <t>573453-CREA-1-2016-1-NL-MED-DEVSLATE</t>
  </si>
  <si>
    <t>20162463</t>
  </si>
  <si>
    <t>LEMMING FILM BV</t>
  </si>
  <si>
    <t>573055-CREA-1-2016-1-SE-MED-DEVSLATE</t>
  </si>
  <si>
    <t>20162467</t>
  </si>
  <si>
    <t>Yellow Bird Film &amp; TV Productions AB</t>
  </si>
  <si>
    <t>573397-CREA-1-2016-1-ES-MED-DEVSLATE</t>
  </si>
  <si>
    <t>20162470</t>
  </si>
  <si>
    <t>POLAR STAR FILMS SL</t>
  </si>
  <si>
    <t>573406-CREA-1-2016-1-SE-MED-DEVSLATE</t>
  </si>
  <si>
    <t>20162475</t>
  </si>
  <si>
    <t>STELLA NOVA FILM  AB</t>
  </si>
  <si>
    <t>573452-CREA-1-2016-1-UK-MED-DEVSLATE</t>
  </si>
  <si>
    <t>20162477</t>
  </si>
  <si>
    <t>SPIDER EYE LIMITED</t>
  </si>
  <si>
    <t>573411-CREA-1-2016-1-UK-MED-DEVSLATE</t>
  </si>
  <si>
    <t>20162479</t>
  </si>
  <si>
    <t>THE BUREAU FILM COMPANY LIMITED</t>
  </si>
  <si>
    <t>573478-CREA-1-2016-1-FR-MED-DEVSLATE</t>
  </si>
  <si>
    <t>20162490</t>
  </si>
  <si>
    <t>TEAMTO SAS</t>
  </si>
  <si>
    <t>573470-CREA-1-2016-1-FR-MED-DEVSLATE</t>
  </si>
  <si>
    <t>20162492</t>
  </si>
  <si>
    <t>GAUMONT ANIMATION SA</t>
  </si>
  <si>
    <t>573344-CREA-1-2016-1-UK-MED-DEVSLATE</t>
  </si>
  <si>
    <t>20162509</t>
  </si>
  <si>
    <t>SEE-SAW PRODUCTIONS LIMITED</t>
  </si>
  <si>
    <t>573440-CREA-1-2016-1-SE-MED-DEVSLATE</t>
  </si>
  <si>
    <t>20162511</t>
  </si>
  <si>
    <t>MANTARAY FILM AB</t>
  </si>
  <si>
    <t>573458-CREA-1-2016-1-BE-MED-DEVSLATE</t>
  </si>
  <si>
    <t>20162541</t>
  </si>
  <si>
    <t>CAVIAR ANTWERP</t>
  </si>
  <si>
    <t>573413-CREA-1-2016-1-SE-MED-DEVSLATE</t>
  </si>
  <si>
    <t>20162542</t>
  </si>
  <si>
    <t>GARAGEFILM INTERNATIONAL AB</t>
  </si>
  <si>
    <t>573491-CREA-1-2016-1-SE-MED-DEVSLATE</t>
  </si>
  <si>
    <t>20162543</t>
  </si>
  <si>
    <t>WG FILM AB</t>
  </si>
  <si>
    <t>573408-CREA-1-2016-1-SE-MED-DEVSLATE</t>
  </si>
  <si>
    <t>20162547</t>
  </si>
  <si>
    <t>ANAGRAM FILM &amp; TV AB</t>
  </si>
  <si>
    <t>573436-CREA-1-2016-1-SE-MED-DEVSLATE</t>
  </si>
  <si>
    <t>20162568</t>
  </si>
  <si>
    <t>FILMLANCE INTERNATIONAL AB</t>
  </si>
  <si>
    <t>74 Projects</t>
  </si>
  <si>
    <t>Capacity Building/Training</t>
  </si>
  <si>
    <t>TRAINING</t>
  </si>
  <si>
    <t>EACEA-06-2016</t>
  </si>
  <si>
    <t>577949-CREA-1-2016-1-LU-MED-TRAINING</t>
  </si>
  <si>
    <t>20162434</t>
  </si>
  <si>
    <t>LES ENTREPRENEURS DE L`AUDIOVISUEL EUROPEEN</t>
  </si>
  <si>
    <t>EAVE European Workshop Programmes</t>
  </si>
  <si>
    <t>577959-CREA-1-2016-1-BE-MED-TRAINING</t>
  </si>
  <si>
    <t>20162435</t>
  </si>
  <si>
    <t>ASSOCIATION EUROPEENNE DU FILM D'ANIMATION</t>
  </si>
  <si>
    <t>Cartoon Masters 2017-2018</t>
  </si>
  <si>
    <t>577989-CREA-1-2016-1-IT-MED-TRAINING</t>
  </si>
  <si>
    <t>20162506</t>
  </si>
  <si>
    <t>MUSEO NAZIONALE DEL CINEMA - FONDAZIONE MARIA ADRIANA PROLO - ARCHIVI DI CINEMA, FOTOGRAFIA ED IMMAGINE</t>
  </si>
  <si>
    <t>TorinoFilmLab 360° - A Multidisciplinary Lab &amp; Market</t>
  </si>
  <si>
    <t>577947-CREA-1-2016-1-NL-MED-TRAINING</t>
  </si>
  <si>
    <t>20162574</t>
  </si>
  <si>
    <t>STICHTING SOURCES</t>
  </si>
  <si>
    <t>Sources 2</t>
  </si>
  <si>
    <t>578057-CREA-1-2016-1-PL-MED-TRAINING</t>
  </si>
  <si>
    <t>20162575</t>
  </si>
  <si>
    <t>WAJDA STUDIO SP ZOO</t>
  </si>
  <si>
    <t>EKRAN+</t>
  </si>
  <si>
    <t>578049-CREA-1-2016-1-DE-MED-TRAINING</t>
  </si>
  <si>
    <t>20162576</t>
  </si>
  <si>
    <t>DOCUMENTARY CAMPUS EV</t>
  </si>
  <si>
    <t>Documentary Campus Masterschool</t>
  </si>
  <si>
    <t>577996-CREA-1-2016-1-CZ-MED-TRAINING</t>
  </si>
  <si>
    <t>20162577</t>
  </si>
  <si>
    <t>INSTITUT DOKUMENTARNIHO FILMU</t>
  </si>
  <si>
    <t>Ex Oriente Film Programme 2017</t>
  </si>
  <si>
    <t>578007-CREA-1-2016-1-DE-MED-TRAINING</t>
  </si>
  <si>
    <t>20162578</t>
  </si>
  <si>
    <t>Crossing Borders</t>
  </si>
  <si>
    <t>577975-CREA-1-2016-1-LU-MED-TRAINING</t>
  </si>
  <si>
    <t>20162579</t>
  </si>
  <si>
    <t>PUENTES Europe-Latin America Producers Workshop</t>
  </si>
  <si>
    <t>578024-CREA-1-2016-1-IT-MED-TRAINING</t>
  </si>
  <si>
    <t>20162580</t>
  </si>
  <si>
    <t>ZELIG SOCIETA COOPERATIVA</t>
  </si>
  <si>
    <t>ESoDoc - European Social Documentary</t>
  </si>
  <si>
    <t>578039-CREA-1-2016-1-HR-MED-TRAINING</t>
  </si>
  <si>
    <t>20162581</t>
  </si>
  <si>
    <t>FACTUM</t>
  </si>
  <si>
    <t>ZagrebDox Pro</t>
  </si>
  <si>
    <t>578000-CREA-1-2016-1-DE-MED-TRAINING</t>
  </si>
  <si>
    <t>20162644</t>
  </si>
  <si>
    <t>FILMAKADEMIE BADEN-WURTTEMBERG GMBH</t>
  </si>
  <si>
    <t>Atelier Ludwigsburg-Paris</t>
  </si>
  <si>
    <t>578025-CREA-1-2016-1-FR-MED-TRAINING</t>
  </si>
  <si>
    <t>20162645</t>
  </si>
  <si>
    <t>ECOLE NATIONALE SUP METIER IMAGE ET SON</t>
  </si>
  <si>
    <t>ATELIER LUDWIGSBURG-PARIS</t>
  </si>
  <si>
    <t>578031-CREA-1-2016-1-DK-MED-TRAINING</t>
  </si>
  <si>
    <t>20162653</t>
  </si>
  <si>
    <t xml:space="preserve">VIA UNIVERSITY COLLEGE </t>
  </si>
  <si>
    <t>Animation Sans Frontières, the European Animation Development Lab</t>
  </si>
  <si>
    <t>578022-CREA-1-2016-1-DK-MED-TRAINING</t>
  </si>
  <si>
    <t>20162654</t>
  </si>
  <si>
    <t>3D Character Animation &amp; Visual Effects</t>
  </si>
  <si>
    <t>578048-CREA-1-2016-1-FR-MED-TRAINING</t>
  </si>
  <si>
    <t>20162655</t>
  </si>
  <si>
    <t>LA POUDRIERE - ECOLE DU FILM D'ANIMATION</t>
  </si>
  <si>
    <t>Réalisation de films d'animation : scénario et concept</t>
  </si>
  <si>
    <t>578090-CREA-1-2016-1-DK-MED-TRAINING</t>
  </si>
  <si>
    <t>20162656</t>
  </si>
  <si>
    <t>Anidox: Lab 2017-2018</t>
  </si>
  <si>
    <t>578099-CREA-1-2016-1-FR-MED-TRAINING</t>
  </si>
  <si>
    <t>20162776</t>
  </si>
  <si>
    <t>EURODOC</t>
  </si>
  <si>
    <t>EURODOC 2017</t>
  </si>
  <si>
    <t>578119-CREA-1-2016-1-DE-MED-TRAINING</t>
  </si>
  <si>
    <t>20162812</t>
  </si>
  <si>
    <t>KULTURVERANSTALTUNGEN DES BUNDES IN BERLIN (KBB) GMBH</t>
  </si>
  <si>
    <t xml:space="preserve">Berlinale Talents </t>
  </si>
  <si>
    <t>578030-CREA-1-2016-1-PL-MED-TRAINING</t>
  </si>
  <si>
    <t>20162813</t>
  </si>
  <si>
    <t>Promised Land</t>
  </si>
  <si>
    <t>578047-CREA-1-2016-1-IE-MED-TRAINING</t>
  </si>
  <si>
    <t>20162814</t>
  </si>
  <si>
    <t>IRISH FILM BOARD</t>
  </si>
  <si>
    <t>Screen Leaders</t>
  </si>
  <si>
    <t>578053-CREA-1-2016-1-LT-MED-TRAINING</t>
  </si>
  <si>
    <t>20162924</t>
  </si>
  <si>
    <t>VSI APRICOT FILMS</t>
  </si>
  <si>
    <t>Art Department Masterclass</t>
  </si>
  <si>
    <t>577957-CREA-1-2016-1-FR-MED-TRAINING</t>
  </si>
  <si>
    <t>20162935</t>
  </si>
  <si>
    <t>CONFEDERATION INTERNATIONALE DES CINEMAS D'ART ET D'ESSAI ASSOCIATION</t>
  </si>
  <si>
    <t>ART CINEMA = ACTION + MANAGEMENT</t>
  </si>
  <si>
    <t>578054-CREA-1-2016-1-NL-MED-TRAINING</t>
  </si>
  <si>
    <t>20162953</t>
  </si>
  <si>
    <t>Stichting International Documentary Filmfestival Amsterdam</t>
  </si>
  <si>
    <t>IDFAcademy</t>
  </si>
  <si>
    <t>578097-CREA-1-2016-1-FR-MED-TRAINING</t>
  </si>
  <si>
    <t>20163067</t>
  </si>
  <si>
    <t>ASSOCIATION ATELIERS DU CINEMA EUROPEEN</t>
  </si>
  <si>
    <t>The ACE continuous training programme for advanced producers (ACE 27 + ACE Network)</t>
  </si>
  <si>
    <t>578016-CREA-1-2016-1-PL-MED-TRAINING</t>
  </si>
  <si>
    <t>20163103</t>
  </si>
  <si>
    <t>FUNDACJA FILM SPRING OPEN</t>
  </si>
  <si>
    <t>Film Spring Open</t>
  </si>
  <si>
    <t>578006-CREA-1-2016-1-DE-MED-TRAINING</t>
  </si>
  <si>
    <t>20163145</t>
  </si>
  <si>
    <t>ERICH POMMER INSTITUT FUR MEDIENRECHT UND MEDIENWISSENSCHAFT GEMEINNUTZIGE GMBH</t>
  </si>
  <si>
    <t>EPI European Workshops</t>
  </si>
  <si>
    <t>577899-CREA-1-2016-1-PL-MED-TRAINING</t>
  </si>
  <si>
    <t>20163147</t>
  </si>
  <si>
    <t>INDEPENDENT FILM FOUNDATION</t>
  </si>
  <si>
    <t>ScripTeast – East European Scriptwriters Lab</t>
  </si>
  <si>
    <t>578003-CREA-1-2016-1-BG-MED-TRAINING</t>
  </si>
  <si>
    <t>20163148</t>
  </si>
  <si>
    <t>BALKAN DOCUMENTARY CENTER SDRUZHENIE</t>
  </si>
  <si>
    <t>BDC Discoveries 2017-2018</t>
  </si>
  <si>
    <t>578038-CREA-1-2016-1-DE-MED-TRAINING</t>
  </si>
  <si>
    <t>20163149</t>
  </si>
  <si>
    <t>DEUTSCHE FILM-UND FERNSEHAKADEMIE BERLIN GMBH</t>
  </si>
  <si>
    <t>SERIAL EYES</t>
  </si>
  <si>
    <t>578095-CREA-1-2016-1-DK-MED-TRAINING</t>
  </si>
  <si>
    <t>20163150</t>
  </si>
  <si>
    <t>FONDEN DE KOBENHAVNSKE FILMFESTIVALER ERHVERVSDRIVENDE FOND</t>
  </si>
  <si>
    <t>CPH:LAB</t>
  </si>
  <si>
    <t>578010-CREA-1-2016-1-DE-MED-TRAINING</t>
  </si>
  <si>
    <t>20163151</t>
  </si>
  <si>
    <t>Trans Atlantic Partners</t>
  </si>
  <si>
    <t>577915-CREA-1-2016-1-UK-MED-TRAINING</t>
  </si>
  <si>
    <t>20163152</t>
  </si>
  <si>
    <t>THE NATIONAL FILM AND TELEVISION SCHOOL</t>
  </si>
  <si>
    <t>INSIDE PICTURES 2017 &amp; 2018</t>
  </si>
  <si>
    <t>577979-CREA-1-2016-1-IT-MED-TRAINING</t>
  </si>
  <si>
    <t>20163153</t>
  </si>
  <si>
    <t>ASSOCIAZIONE FONDO PER L'AUDIOVISIVO FVG</t>
  </si>
  <si>
    <t xml:space="preserve">TIES THAT BIND </t>
  </si>
  <si>
    <t>578040-CREA-1-2016-1-DE-MED-TRAINING</t>
  </si>
  <si>
    <t>20163154</t>
  </si>
  <si>
    <t>Up.Grade</t>
  </si>
  <si>
    <t>578046-CREA-1-2016-1-UK-MED-TRAINING</t>
  </si>
  <si>
    <t>20163155</t>
  </si>
  <si>
    <t>BRITDOC FOUNDATION</t>
  </si>
  <si>
    <t>Impact Producers Lab 2017</t>
  </si>
  <si>
    <t>578080-CREA-1-2016-1-BE-MED-TRAINING</t>
  </si>
  <si>
    <t>20163156</t>
  </si>
  <si>
    <t>ENTRE CHIEN ET LOUP SCRL</t>
  </si>
  <si>
    <t>EP2C post-production workshop</t>
  </si>
  <si>
    <t>578083-CREA-1-2016-1-CZ-MED-TRAINING</t>
  </si>
  <si>
    <t>20163157</t>
  </si>
  <si>
    <t>DOK.INCUBATOR Z.S.</t>
  </si>
  <si>
    <t>DOK.Incubator Workshop</t>
  </si>
  <si>
    <t>578060-CREA-1-2016-1-IT-MED-TRAINING</t>
  </si>
  <si>
    <t>20163174</t>
  </si>
  <si>
    <t>MAIA ASSOCIAZIONE CULTURALE</t>
  </si>
  <si>
    <t>MAIA Workshops</t>
  </si>
  <si>
    <t>578100-CREA-1-2016-1-NL-MED-TRAINING</t>
  </si>
  <si>
    <t>20163183</t>
  </si>
  <si>
    <t>STICHTING CINEKID AMSTERDAM</t>
  </si>
  <si>
    <t>Cinekid Script LAB 2016-2017</t>
  </si>
  <si>
    <t>578011-CREA-1-2016-1-IT-MED-TRAINING</t>
  </si>
  <si>
    <t>20163253</t>
  </si>
  <si>
    <t>FONDAZIONE LA BIENNALE DI VENEZIA</t>
  </si>
  <si>
    <t>Biennale College CINEMA &amp; Hybrid</t>
  </si>
  <si>
    <t>578072-CREA-1-2016-1-UK-MED-TRAINING</t>
  </si>
  <si>
    <t>20163254</t>
  </si>
  <si>
    <t>GREATER MANCHESTER ARTS CENTRE LIMITED</t>
  </si>
  <si>
    <t>Feature Expanded</t>
  </si>
  <si>
    <t>578067-CREA-1-2016-1-CZ-MED-TRAINING</t>
  </si>
  <si>
    <t>20163359</t>
  </si>
  <si>
    <t>AKADEMIE MUZICKYCH UMENI V PRAZE</t>
  </si>
  <si>
    <t>MIDPOINT TV LAUNCH</t>
  </si>
  <si>
    <t>578078-CREA-1-2016-1-EL-MED-TRAINING</t>
  </si>
  <si>
    <t>20163608</t>
  </si>
  <si>
    <t>MESOGEIAKO INSTITOUTO KINIMATOGRAFOU</t>
  </si>
  <si>
    <t>MFI Script 2 Film Workshops</t>
  </si>
  <si>
    <t>578045-CREA-1-2016-1-DE-MED-TRAINING</t>
  </si>
  <si>
    <t>20163610</t>
  </si>
  <si>
    <t>EQUINOXE EUROPE VEREIN ZUR FORDERUNG DER FILMKUNST EV</t>
  </si>
  <si>
    <t>20. &amp; 21. Intl Screenwriter Workshops &amp; Master Classes</t>
  </si>
  <si>
    <t>578027-CREA-1-2016-1-NL-MED-TRAINING</t>
  </si>
  <si>
    <t>20163611</t>
  </si>
  <si>
    <t>Stichting FOCAL resource</t>
  </si>
  <si>
    <t>FROM PREP TO POST</t>
  </si>
  <si>
    <t>578044-CREA-1-2016-1-DE-MED-TRAINING</t>
  </si>
  <si>
    <t>20163628</t>
  </si>
  <si>
    <t>MEDIA DEALS UG (HAFTUNGSBESCHRÄNKT)</t>
  </si>
  <si>
    <t xml:space="preserve">ENTER PROGRAMME – TRAINING LENDERS ON INTERIM FINANCE FOR THE CREATIVE INDUSTRIES  </t>
  </si>
  <si>
    <t>578128-CREA-1-2016-1-FR-MED-TRAINING</t>
  </si>
  <si>
    <t>20163644</t>
  </si>
  <si>
    <t>LE GROUPE OUEST</t>
  </si>
  <si>
    <t>Less Is More</t>
  </si>
  <si>
    <t>578068-CREA-1-2016-1-BE-MED-TRAINING</t>
  </si>
  <si>
    <t>20163646</t>
  </si>
  <si>
    <t>iDROPS</t>
  </si>
  <si>
    <t>!F Lab - training on interactive factual</t>
  </si>
  <si>
    <t>578070-CREA-1-2016-1-UK-MED-TRAINING</t>
  </si>
  <si>
    <t>20163648</t>
  </si>
  <si>
    <t>INDEPENDENT CINEMA OFFICE</t>
  </si>
  <si>
    <t>Developing Your Film Festival</t>
  </si>
  <si>
    <t>578111-CREA-1-2016-1-FR-MED-TRAINING</t>
  </si>
  <si>
    <t>20163712</t>
  </si>
  <si>
    <t>INSTITUT NATIONAL DE L'AUDIOVISUEL</t>
  </si>
  <si>
    <t>Future for Restoration of Audiovisual Memory in Europe</t>
  </si>
  <si>
    <t>578135-CREA-1-2016-1-NL-MED-TRAINING</t>
  </si>
  <si>
    <t>20163740</t>
  </si>
  <si>
    <t>STICHTING IMAGINE FILM FESTIVAL</t>
  </si>
  <si>
    <t>European Genre Forum</t>
  </si>
  <si>
    <t>578096-CREA-1-2016-1-DE-MED-TRAINING</t>
  </si>
  <si>
    <t>20163746</t>
  </si>
  <si>
    <t>BAYERISCHES FILMZENTRUM GEISELGASTEIG WIRTSCHAFTSORDERUNGS GMBH</t>
  </si>
  <si>
    <t>VR Accelerator Europe</t>
  </si>
  <si>
    <t>577987-CREA-1-2016-1-GE-MED-TRAINING</t>
  </si>
  <si>
    <t>20163809</t>
  </si>
  <si>
    <t>GE</t>
  </si>
  <si>
    <t>INSTITUTE FOR DEMOCRATIC CHANGES</t>
  </si>
  <si>
    <t>School of Film Agents</t>
  </si>
  <si>
    <t>54 Projects</t>
  </si>
  <si>
    <t>Film Festivals</t>
  </si>
  <si>
    <t>FESTIVALS</t>
  </si>
  <si>
    <t>EACEA-16-2015</t>
  </si>
  <si>
    <t>572542-CREA-1-2016-1-FI-MED-FESTIVALS</t>
  </si>
  <si>
    <t>20161041</t>
  </si>
  <si>
    <t>SODANKYLÄN ELOKUVAFESTIVAALI RY</t>
  </si>
  <si>
    <t>Midnight Sun Film Festival</t>
  </si>
  <si>
    <t>572535-CREA-1-2016-1-RO-MED-FESTIVALS</t>
  </si>
  <si>
    <t>20161090</t>
  </si>
  <si>
    <t>ASOCIATIA PENTRU PROMOVAREA FILMULUI ROMANESC</t>
  </si>
  <si>
    <t>TRANSILVANIA INTERNATIONAL FILM FESTIVAL 2016</t>
  </si>
  <si>
    <t>572472-CREA-1-2016-1-IT-MED-FESTIVALS</t>
  </si>
  <si>
    <t>20161091</t>
  </si>
  <si>
    <t>ENTE MOSTRA INTERNAZIONALE DEL CINEMA LIBERO ONLUS ASSOCIAZIONE</t>
  </si>
  <si>
    <t>Il Cinema Ritrovato</t>
  </si>
  <si>
    <t>572511-CREA-1-2016-1-PL-MED-FESTIVALS</t>
  </si>
  <si>
    <t>20161101</t>
  </si>
  <si>
    <t>KRAKOWSKA FUNDACJA FILMOWA</t>
  </si>
  <si>
    <t>56th KRAKOW FILM FESTIVAL</t>
  </si>
  <si>
    <t>572537-CREA-1-2016-1-PL-MED-FESTIVALS</t>
  </si>
  <si>
    <t>20161110</t>
  </si>
  <si>
    <t>AGAINST GRAVITY SPOLKA Z OGRANICZONA ODPOWIEDZIALNOSCIA</t>
  </si>
  <si>
    <t>13 DOCS AGAINST GRAVITY FILM FESTIVAL</t>
  </si>
  <si>
    <t>572491-CREA-1-2016-1-DE-MED-FESTIVALS</t>
  </si>
  <si>
    <t>20161111</t>
  </si>
  <si>
    <t>IKF INTERNATIONALE KURZFILMTAGE OBERHAUSEN GGMBH</t>
  </si>
  <si>
    <t>62. Internationale Kurzfilmtage Oberhausen / 62nd International Short Film Festival Oberhausen</t>
  </si>
  <si>
    <t>572479-CREA-1-2016-1-DE-MED-FESTIVALS</t>
  </si>
  <si>
    <t>20161112</t>
  </si>
  <si>
    <t>KURZFILMAGENTUR HAMBURG EV</t>
  </si>
  <si>
    <t>Internationales KurzFilmFestival Hamburg</t>
  </si>
  <si>
    <t>572550-CREA-1-2016-1-HR-MED-FESTIVALS</t>
  </si>
  <si>
    <t>20161194</t>
  </si>
  <si>
    <t>HULAHOP DOO ZA FILMSKU PRODUKCIJU IUSLUGE</t>
  </si>
  <si>
    <t>World Festival of Animated Film - Animafest Zagreb</t>
  </si>
  <si>
    <t>572518-CREA-1-2016-1-DE-MED-FESTIVALS</t>
  </si>
  <si>
    <t>20161198</t>
  </si>
  <si>
    <t>SAECHSISCHER KINDER- UND JUGENDFILMDIENST EV</t>
  </si>
  <si>
    <t>21st International Film Festival for Children and Young Audience SCHLINGEL</t>
  </si>
  <si>
    <t>572487-CREA-1-2016-1-BE-MED-FESTIVALS</t>
  </si>
  <si>
    <t>20161256</t>
  </si>
  <si>
    <t>INTERNATIONAAL FILMFESTIVAL VAN VLANDEREN VZW</t>
  </si>
  <si>
    <t>Film Fest Gent</t>
  </si>
  <si>
    <t>572340-CREA-1-2016-1-FR-MED-FESTIVALS</t>
  </si>
  <si>
    <t>20161264</t>
  </si>
  <si>
    <t>FESTIVAL INTERNATIONAL DU FILM DE LA ROCHELLE</t>
  </si>
  <si>
    <t>44ème Festival International du Film de La Rochelle</t>
  </si>
  <si>
    <t>572575-CREA-1-2016-1-DK-MED-FESTIVALS</t>
  </si>
  <si>
    <t>20161265</t>
  </si>
  <si>
    <t>BUSTER/CPH PIX - Copenhagen Film Festivals</t>
  </si>
  <si>
    <t>572503-CREA-1-2016-1-FI-MED-FESTIVALS</t>
  </si>
  <si>
    <t>20161266</t>
  </si>
  <si>
    <t>HELSINKI INTERNATIONAL FILM FESTIVAL - RAKKAUTTA &amp; ANARKIAA / LOVE &amp; ANARCHY RY</t>
  </si>
  <si>
    <t>29th Helsinki International Film Festival - Love &amp; Anarchy</t>
  </si>
  <si>
    <t>572556-CREA-1-2016-1-PL-MED-FESTIVALS</t>
  </si>
  <si>
    <t>20161267</t>
  </si>
  <si>
    <t>STOWARZYSZENIE NOWE HORYZONTY</t>
  </si>
  <si>
    <t>T-Mobile New Horizons International Film Festival</t>
  </si>
  <si>
    <t>572514-CREA-1-2016-1-BA-MED-FESTIVALS</t>
  </si>
  <si>
    <t>20161268</t>
  </si>
  <si>
    <t>OBALA ART CENTAR SARAJEVO UG</t>
  </si>
  <si>
    <t>SARAJEVO FILM FESTIVAL</t>
  </si>
  <si>
    <t>572516-CREA-1-2016-1-IS-MED-FESTIVALS</t>
  </si>
  <si>
    <t>20161269</t>
  </si>
  <si>
    <t>ALTHJODLEG KVIKMYNDAHATID I REYKJAVIK EHF</t>
  </si>
  <si>
    <t>Reykjavik International Film Festival 2016</t>
  </si>
  <si>
    <t>572517-CREA-1-2016-1-AT-MED-FESTIVALS</t>
  </si>
  <si>
    <t>20161278</t>
  </si>
  <si>
    <t>INDEPENDENT CINEMA VEREIN ZUR FORDERUNG UNABHANGIGEN FILMSCHAFFENS</t>
  </si>
  <si>
    <t>VIS Vienna Independent Shorts 2016</t>
  </si>
  <si>
    <t>572559-CREA-1-2016-1-MK-MED-FESTIVALS</t>
  </si>
  <si>
    <t>20161279</t>
  </si>
  <si>
    <t>ZDRUZENIE ZA PROMOCIJA NA DOKUMENTARISTIKA MAKEDOKS SKOPJE</t>
  </si>
  <si>
    <t>MakeDox Creative Documentary Film Festival</t>
  </si>
  <si>
    <t>572578-CREA-1-2016-1-CZ-MED-FESTIVALS</t>
  </si>
  <si>
    <t>20161285</t>
  </si>
  <si>
    <t>FILMFEST SRO</t>
  </si>
  <si>
    <t xml:space="preserve">56 th ZLIN FILM FESTIVAL - The International Film Festival for Children and Youth </t>
  </si>
  <si>
    <t>572577-CREA-1-2016-1-SI-MED-FESTIVALS</t>
  </si>
  <si>
    <t>20161299</t>
  </si>
  <si>
    <t>OTOK, ZAVOD ZA RAZVIJANJE FILMSKE KULTURE LJUBLJANA</t>
  </si>
  <si>
    <t>Kino Otok Isola Cinema 2016</t>
  </si>
  <si>
    <t>572527-CREA-1-2016-1-MD-MED-FESTIVALS</t>
  </si>
  <si>
    <t>20161300</t>
  </si>
  <si>
    <t>MD</t>
  </si>
  <si>
    <t>OWH TV STUDIO</t>
  </si>
  <si>
    <t>International Documentary Film Festival CRONOGRAF</t>
  </si>
  <si>
    <t>572576-CREA-1-2016-1-CZ-MED-FESTIVALS</t>
  </si>
  <si>
    <t>20161302</t>
  </si>
  <si>
    <t>DOC.DREAM - SPOLEK PRO PODPORU DOKUMENTARNIHO FILMU</t>
  </si>
  <si>
    <t>20th Jihlava International Documentary Film Festival 2016</t>
  </si>
  <si>
    <t>572543-CREA-1-2016-1-GE-MED-FESTIVALS</t>
  </si>
  <si>
    <t>20161303</t>
  </si>
  <si>
    <t>NOOSFERA FOUNDATION</t>
  </si>
  <si>
    <t>CinéDOC-Tbilisi International Documentary Film Festival 2016</t>
  </si>
  <si>
    <t>572358-CREA-1-2016-1-NL-MED-FESTIVALS</t>
  </si>
  <si>
    <t>20161363</t>
  </si>
  <si>
    <t>Cinekid Festival</t>
  </si>
  <si>
    <t>572513-CREA-1-2016-1-DE-MED-FESTIVALS</t>
  </si>
  <si>
    <t>20161368</t>
  </si>
  <si>
    <t>LEIPZIGER DOK-FILMWOCHEN GMBH</t>
  </si>
  <si>
    <t>DOK Leipzig 2016</t>
  </si>
  <si>
    <t>572494-CREA-1-2016-1-PT-MED-FESTIVALS</t>
  </si>
  <si>
    <t>20161394</t>
  </si>
  <si>
    <t>APORDOC - ASSOCIACAO PELO DOCUMENTARIO</t>
  </si>
  <si>
    <t>DOCLISBOA INTERNATIONAL FILM FESTIVAL</t>
  </si>
  <si>
    <t>572353-CREA-1-2016-1-UK-MED-FESTIVALS</t>
  </si>
  <si>
    <t>20161403</t>
  </si>
  <si>
    <t>ENCOUNTERS FESTIVALS LTD LBG</t>
  </si>
  <si>
    <t>22nd Encounters Short Film and Animation Festival</t>
  </si>
  <si>
    <t>572540-CREA-1-2016-1-HU-MED-FESTIVALS</t>
  </si>
  <si>
    <t>20161589</t>
  </si>
  <si>
    <t>ALL-DOX KORLATOLT FELELOSSEGU TARSASAG</t>
  </si>
  <si>
    <t>Budapest International Documentary Festival 2016</t>
  </si>
  <si>
    <t>572558-CREA-1-2016-1-RS-MED-FESTIVALS</t>
  </si>
  <si>
    <t>20161882</t>
  </si>
  <si>
    <t>OTVORENI UNIVERZITET SUBOTICA DOO</t>
  </si>
  <si>
    <t xml:space="preserve">European Film Festival Palic </t>
  </si>
  <si>
    <t>572422-CREA-1-2016-1-MK-MED-FESTIVALS</t>
  </si>
  <si>
    <t>20161883</t>
  </si>
  <si>
    <t>MACEDONIAN FILM PROFESSIONALS ASSOCIATION SKOPJE</t>
  </si>
  <si>
    <t>International Cinematographers' Film Festival "Manaki Brothers"</t>
  </si>
  <si>
    <t>Dline 1 30 Projects</t>
  </si>
  <si>
    <t>579066-CREA-1-2016-2-HR-MED-FESTIVALS</t>
  </si>
  <si>
    <t>20162269</t>
  </si>
  <si>
    <t>Umjetnicka organizacija Zagreb Film Festival</t>
  </si>
  <si>
    <t>Zagreb Film Festival</t>
  </si>
  <si>
    <t>579381-CREA-1-2016-2-DE-MED-FESTIVALS</t>
  </si>
  <si>
    <t>20162270</t>
  </si>
  <si>
    <t>INTERNATIONALES FILMFEST BRAUNSCHWEIG EV</t>
  </si>
  <si>
    <t>Braunschweig International Film Festival</t>
  </si>
  <si>
    <t>579390-CREA-1-2016-2-BE-MED-FESTIVALS</t>
  </si>
  <si>
    <t>20162273</t>
  </si>
  <si>
    <t>UN SOIR... UN GRAIN</t>
  </si>
  <si>
    <t>brussels short film festival</t>
  </si>
  <si>
    <t>579032-CREA-1-2016-2-CZ-MED-FESTIVALS</t>
  </si>
  <si>
    <t>20162274</t>
  </si>
  <si>
    <t>CLOVEK V TISNI OPS</t>
  </si>
  <si>
    <t xml:space="preserve">One World International Human Rights Documentary Film Festival </t>
  </si>
  <si>
    <t>579123-CREA-1-2016-2-RO-MED-FESTIVALS</t>
  </si>
  <si>
    <t>20162276</t>
  </si>
  <si>
    <t>ASOCIATIA CULTURALA METROPOLIS</t>
  </si>
  <si>
    <t>KINODISEEA INTERNATIONAL CHILDREN'S FILM FESTIVAL</t>
  </si>
  <si>
    <t>579046-CREA-1-2016-2-DE-MED-FESTIVALS</t>
  </si>
  <si>
    <t>20162277</t>
  </si>
  <si>
    <t>INTERFILM BERLIN MANAGEMENT GMBH</t>
  </si>
  <si>
    <t>interfilm 32nd International Short Film Festival Berlin / KUKI - 9th International Short Film Festival For Children and Youth Berlin</t>
  </si>
  <si>
    <t>578823-CREA-1-2016-2-LT-MED-FESTIVALS</t>
  </si>
  <si>
    <t>20162307</t>
  </si>
  <si>
    <t>KINO ALJANSAS VIESOJI ISTAIGA</t>
  </si>
  <si>
    <t>European Film Forum SCANORAMA</t>
  </si>
  <si>
    <t>578942-CREA-1-2016-2-IT-MED-FESTIVALS</t>
  </si>
  <si>
    <t>20162308</t>
  </si>
  <si>
    <t>BERGAMO FILM MEETING ONLUS</t>
  </si>
  <si>
    <t>Bergamo Film Meeting 2017/35th edition</t>
  </si>
  <si>
    <t>579125-CREA-1-2016-2-AT-MED-FESTIVALS</t>
  </si>
  <si>
    <t>20162309</t>
  </si>
  <si>
    <t>CROSSING EUROPE FILMFESTIVAL GEMEINNUTZIGE GMBH</t>
  </si>
  <si>
    <t>Crossing Europe Filmfestival 2017</t>
  </si>
  <si>
    <t>578890-CREA-1-2016-2-LT-MED-FESTIVALS</t>
  </si>
  <si>
    <t>20162311</t>
  </si>
  <si>
    <t>VIESOJI ISTAIGA KINO PAVASARIS</t>
  </si>
  <si>
    <t>Vilnius International Film Festival KINO PAVASARIS</t>
  </si>
  <si>
    <t>579057-CREA-1-2016-2-FR-MED-FESTIVALS</t>
  </si>
  <si>
    <t>20162312</t>
  </si>
  <si>
    <t>ASSOCIATION PREMIERS PLANS</t>
  </si>
  <si>
    <t>Festival Premiers Plans</t>
  </si>
  <si>
    <t>579043-CREA-1-2016-2-FR-MED-FESTIVALS</t>
  </si>
  <si>
    <t>20162313</t>
  </si>
  <si>
    <t>ALCIME ASSOCIATION</t>
  </si>
  <si>
    <t>Festival International du Film d'Aubagne</t>
  </si>
  <si>
    <t>579148-CREA-1-2016-2-PT-MED-FESTIVALS</t>
  </si>
  <si>
    <t>20162319</t>
  </si>
  <si>
    <t>TAUMOTROPIO LDA</t>
  </si>
  <si>
    <t>MONSTRA | 16th Lisbon Animated Film Festival</t>
  </si>
  <si>
    <t>578730-CREA-1-2016-2-EL-MED-FESTIVALS</t>
  </si>
  <si>
    <t>20162320</t>
  </si>
  <si>
    <t>FESTIVAL KINIMATOGRAFOU THESSALONIKIS</t>
  </si>
  <si>
    <t>57th THESSALONIKI INTERNATIONAL FILM FESTIVAL</t>
  </si>
  <si>
    <t>578729-CREA-1-2016-2-EL-MED-FESTIVALS</t>
  </si>
  <si>
    <t>20162321</t>
  </si>
  <si>
    <t>19th THESSALONIKI DOCUMENTARY FESTIVAL</t>
  </si>
  <si>
    <t>579022-CREA-1-2016-2-BG-MED-FESTIVALS</t>
  </si>
  <si>
    <t>20162346</t>
  </si>
  <si>
    <t>ART FEST LTD</t>
  </si>
  <si>
    <t>Sofia International Film Festival</t>
  </si>
  <si>
    <t>579044-CREA-1-2016-2-PL-MED-FESTIVALS</t>
  </si>
  <si>
    <t>20162349</t>
  </si>
  <si>
    <t>STOWARZYSZENIE ROTUNDA</t>
  </si>
  <si>
    <t>23rd International Film Festival Etiuda&amp;Anima</t>
  </si>
  <si>
    <t>578752-CREA-1-2016-2-BE-MED-FESTIVALS</t>
  </si>
  <si>
    <t>20162380</t>
  </si>
  <si>
    <t>FOLIOSCOPE</t>
  </si>
  <si>
    <t>Anima 2017</t>
  </si>
  <si>
    <t>579084-CREA-1-2016-2-DE-MED-FESTIVALS</t>
  </si>
  <si>
    <t>20162383</t>
  </si>
  <si>
    <t>HANSESTADT LUEBECK</t>
  </si>
  <si>
    <t>NORDIC FILM DAYS LÜBECK</t>
  </si>
  <si>
    <t>579229-CREA-1-2016-2-DE-MED-FESTIVALS</t>
  </si>
  <si>
    <t>20162384</t>
  </si>
  <si>
    <t>FILMINITIATIVE DRESDEN EV</t>
  </si>
  <si>
    <t>29th FILMFEST DRESDEN 2017</t>
  </si>
  <si>
    <t>578819-CREA-1-2016-2-CZ-MED-FESTIVALS</t>
  </si>
  <si>
    <t>20162385</t>
  </si>
  <si>
    <t>FEBIOFEST SRO</t>
  </si>
  <si>
    <t>Prague International Film Festival - Febiofest</t>
  </si>
  <si>
    <t>579378-CREA-1-2016-2-NL-MED-FESTIVALS</t>
  </si>
  <si>
    <t>20162386</t>
  </si>
  <si>
    <t>INTERNATIONAL DOCUMENTARY FILMFESTIVAL AMSTERDAM (IDFA)</t>
  </si>
  <si>
    <t>579192-CREA-1-2016-2-EE-MED-FESTIVALS</t>
  </si>
  <si>
    <t>20162387</t>
  </si>
  <si>
    <t>MITTETULUNDUSUHING PIMEDATE OODE FILMIFESTIVAL OU</t>
  </si>
  <si>
    <t>20th Black Nights Film Festival</t>
  </si>
  <si>
    <t>579216-CREA-1-2016-2-ES-MED-FESTIVALS</t>
  </si>
  <si>
    <t>20162450</t>
  </si>
  <si>
    <t>INSTITUTO DE LA CULTURA Y DE LAS ARTES DE SEVILLA</t>
  </si>
  <si>
    <t>SEVILLE EUROPEAN FILM FESTIVAL 2016. XIII EDITION</t>
  </si>
  <si>
    <t>579093-CREA-1-2016-2-SE-MED-FESTIVALS</t>
  </si>
  <si>
    <t>20162453</t>
  </si>
  <si>
    <t>GOTEBORG INTERNATIONAL FILM FESTIVAL</t>
  </si>
  <si>
    <t>Göteborg Film Festival 2017</t>
  </si>
  <si>
    <t>578706-CREA-1-2016-2-PT-MED-FESTIVALS</t>
  </si>
  <si>
    <t>20162474</t>
  </si>
  <si>
    <t>NASCENTE-COOPERATIVA DE ACCAO CULTURAL CRL</t>
  </si>
  <si>
    <t>CINANIMA - International Animated Film Festival of Espinho</t>
  </si>
  <si>
    <t>578762-CREA-1-2016-2-SI-MED-FESTIVALS</t>
  </si>
  <si>
    <t>20162493</t>
  </si>
  <si>
    <t>CANKARJEV DOM ZAVOD</t>
  </si>
  <si>
    <t>27. Ljubljana International Film Festival - 27. LIFFe</t>
  </si>
  <si>
    <t>579218-CREA-1-2016-2-UK-MED-FESTIVALS</t>
  </si>
  <si>
    <t>20163549</t>
  </si>
  <si>
    <t>LEEDS CITY COUNCIL</t>
  </si>
  <si>
    <t>30th Leeds International Film Festival</t>
  </si>
  <si>
    <t>578681-CREA-1-2016-2-EL-MED-FESTIVALS</t>
  </si>
  <si>
    <t>20163553</t>
  </si>
  <si>
    <t>DIMIOURGIKI OMADA GIA THN ANAPTYXI TIS OPTIKOAKOUSTIKIS EPIKOINONIAS KAI EKFRASIS TON NEON ANTHROPON</t>
  </si>
  <si>
    <t>19th Olympia International Film Festival for Children and Young People</t>
  </si>
  <si>
    <t>579082-CREA-1-2016-2-SI-MED-FESTIVALS</t>
  </si>
  <si>
    <t>20163560</t>
  </si>
  <si>
    <t>DRUSTVO ZA OZIVLJANJE ZGODBE 2 KOLUTA</t>
  </si>
  <si>
    <t>Animateka International Animated Film Festival</t>
  </si>
  <si>
    <t>579050-CREA-1-2016-2-HU-MED-FESTIVALS</t>
  </si>
  <si>
    <t>20163571</t>
  </si>
  <si>
    <t>SZIMPLAFILM FILMFORGALMAZO ES FILMGYARTO KFT</t>
  </si>
  <si>
    <t>Anilogue International Animation Festival</t>
  </si>
  <si>
    <t>578802-CREA-1-2016-2-FR-MED-FESTIVALS</t>
  </si>
  <si>
    <t>20163642</t>
  </si>
  <si>
    <t>ASSOCIATION COTE OUEST</t>
  </si>
  <si>
    <t>Festival Européen du Film Court de Brest</t>
  </si>
  <si>
    <t>578667-CREA-1-2016-2-DE-MED-FESTIVALS</t>
  </si>
  <si>
    <t>20163649</t>
  </si>
  <si>
    <t>FILMLADEN KASSEL EV</t>
  </si>
  <si>
    <t>Kasseler Dokumentarfilm- und Videofest</t>
  </si>
  <si>
    <t>578685-CREA-1-2016-2-DE-MED-FESTIVALS</t>
  </si>
  <si>
    <t>20163699</t>
  </si>
  <si>
    <t>POOL PRODUCTION GMBH</t>
  </si>
  <si>
    <t>26. FilmFestival Cottbus - Festival of East European Cinema</t>
  </si>
  <si>
    <t>579389-CREA-1-2016-2-AT-MED-FESTIVALS</t>
  </si>
  <si>
    <t>20163716</t>
  </si>
  <si>
    <t>LET'S CEE FILMFESTIVAL</t>
  </si>
  <si>
    <t>LET'S CEE Film Festival 2017, 5th edition</t>
  </si>
  <si>
    <t>579130-CREA-1-2016-2-FR-MED-FESTIVALS</t>
  </si>
  <si>
    <t>20163717</t>
  </si>
  <si>
    <t>Association Révélations Culturelles</t>
  </si>
  <si>
    <t>Festival de Cinéma Européen des Arcs</t>
  </si>
  <si>
    <t>Dline 2 36 Projects</t>
  </si>
  <si>
    <t>Total 66 Projects</t>
  </si>
  <si>
    <t>Market Access</t>
  </si>
  <si>
    <t>MARKETACC</t>
  </si>
  <si>
    <t>EACEA-15-2015</t>
  </si>
  <si>
    <t>572880-CREA-1-2016-1-FR-MED-MARKETACC</t>
  </si>
  <si>
    <t>20161512</t>
  </si>
  <si>
    <t>CITIA</t>
  </si>
  <si>
    <t>Marché International du Film d'Animation 2016</t>
  </si>
  <si>
    <t>572932-CREA-1-2016-1-UK-MED-MARKETACC</t>
  </si>
  <si>
    <t>20161586</t>
  </si>
  <si>
    <t>FILM LONDON</t>
  </si>
  <si>
    <t>Film London Production Finance Market</t>
  </si>
  <si>
    <t>572920-CREA-1-2016-1-IE-MED-MARKETACC</t>
  </si>
  <si>
    <t>20161587</t>
  </si>
  <si>
    <t>GALWAY FILM FLEADH LIMITED</t>
  </si>
  <si>
    <t>Galway Film Fair</t>
  </si>
  <si>
    <t>573019-CREA-1-2016-1-FR-MED-MARKETACC</t>
  </si>
  <si>
    <t>20161588</t>
  </si>
  <si>
    <t>DOC-SERVICES</t>
  </si>
  <si>
    <t>SUNNY SIDE OF THE DOC 2016</t>
  </si>
  <si>
    <t>573037-CREA-1-2016-1-FR-MED-MARKETACC</t>
  </si>
  <si>
    <t>20161616</t>
  </si>
  <si>
    <t>SOCIETE DE GESTION D'OPERATIONS COMMERCIALES POUR LE FESTIVAL INTERNATIONAL DU FILM</t>
  </si>
  <si>
    <t>CINANDO</t>
  </si>
  <si>
    <t>572945-CREA-1-2016-1-BE-MED-MARKETACC</t>
  </si>
  <si>
    <t>20161617</t>
  </si>
  <si>
    <t>CARTOON FORUM 2016</t>
  </si>
  <si>
    <t>572955-CREA-1-2016-1-ES-MED-MARKETACC</t>
  </si>
  <si>
    <t>20161618</t>
  </si>
  <si>
    <t>FESTIVAL INTERNACIONAL DE CINE DE DONOSTIA SAN SEBASTIAN SA</t>
  </si>
  <si>
    <t>INDUSTRY CLUB 2016</t>
  </si>
  <si>
    <t>572982-CREA-1-2016-1-DE-MED-MARKETACC</t>
  </si>
  <si>
    <t>20161619</t>
  </si>
  <si>
    <t>BRIDGING VISIONS EV</t>
  </si>
  <si>
    <t>Bridging the Dragon</t>
  </si>
  <si>
    <t>572989-CREA-1-2016-1-FR-MED-MARKETACC</t>
  </si>
  <si>
    <t>20161620</t>
  </si>
  <si>
    <t>FRONTIERES INTERNATIONAL CO-PRODUCTION MARKET</t>
  </si>
  <si>
    <t>573024-CREA-1-2016-1-FR-MED-MARKETACC</t>
  </si>
  <si>
    <t>20161621</t>
  </si>
  <si>
    <t>VENTANA SUR - Latin American Film Market</t>
  </si>
  <si>
    <t>572968-CREA-1-2016-1-BE-MED-MARKETACC</t>
  </si>
  <si>
    <t>20161622</t>
  </si>
  <si>
    <t>CARTOON CONNECTION ASIA-EU 2017</t>
  </si>
  <si>
    <t>573012-CREA-1-2016-1-BE-MED-MARKETACC</t>
  </si>
  <si>
    <t>20161624</t>
  </si>
  <si>
    <t>CARTOON MOVIE 2017</t>
  </si>
  <si>
    <t>572899-CREA-1-2016-1-DE-MED-MARKETACC</t>
  </si>
  <si>
    <t>20161700</t>
  </si>
  <si>
    <t>Berlinale Co-Production Market</t>
  </si>
  <si>
    <t>572938-CREA-1-2016-1-DE-MED-MARKETACC</t>
  </si>
  <si>
    <t>20161701</t>
  </si>
  <si>
    <t>FILM- UND MEDIENFESTIVAL gGMBH</t>
  </si>
  <si>
    <t>Animation Production Day</t>
  </si>
  <si>
    <t>572808-CREA-1-2016-1-PL-MED-MARKETACC</t>
  </si>
  <si>
    <t>20161708</t>
  </si>
  <si>
    <t>FILM NEW EUROPE SP ZOO</t>
  </si>
  <si>
    <t>FILM NEW EUROPE</t>
  </si>
  <si>
    <t>572924-CREA-1-2016-1-NL-MED-MARKETACC</t>
  </si>
  <si>
    <t>20161734</t>
  </si>
  <si>
    <t>STICHTING INTERNATIONAL FILM FESTIVAL ROTTERDAM</t>
  </si>
  <si>
    <t>CineMart</t>
  </si>
  <si>
    <t>572928-CREA-1-2016-1-FR-MED-MARKETACC</t>
  </si>
  <si>
    <t>20161763</t>
  </si>
  <si>
    <t>SAUVE QUI PEUT LE COURT METRAGE</t>
  </si>
  <si>
    <t>Marché du Film Court de Clermont-Ferrand 2017</t>
  </si>
  <si>
    <t>572981-CREA-1-2016-1-FR-MED-MARKETACC</t>
  </si>
  <si>
    <t>20161836</t>
  </si>
  <si>
    <t>MOVING SCOPE SAS</t>
  </si>
  <si>
    <t>Festival Scope Pro</t>
  </si>
  <si>
    <t>573027-CREA-1-2016-1-LV-MED-MARKETACC</t>
  </si>
  <si>
    <t>20161884</t>
  </si>
  <si>
    <t>NATIONAL FILM CENTRE OF LATVIA</t>
  </si>
  <si>
    <t>Baltic Sea Forum for Documentaries 2016</t>
  </si>
  <si>
    <t>572977-CREA-1-2016-1-UK-MED-MARKETACC</t>
  </si>
  <si>
    <t>20161887</t>
  </si>
  <si>
    <t>International Documentary Festival Sheffield Ltd</t>
  </si>
  <si>
    <t>MeetMarket and Alternate Realities Market</t>
  </si>
  <si>
    <t>572967-CREA-1-2016-1-RS-MED-MARKETACC</t>
  </si>
  <si>
    <t>20161909</t>
  </si>
  <si>
    <t>MEGUNARODNI FESTIVAL DOKUMENTARNOG FILMA BELDOCS</t>
  </si>
  <si>
    <t>Beldocs Market</t>
  </si>
  <si>
    <t>572900-CREA-1-2016-1-DK-MED-MARKETACC</t>
  </si>
  <si>
    <t>20161966</t>
  </si>
  <si>
    <t>EUROPEAN DOCUMENTARY NETWORK</t>
  </si>
  <si>
    <t>EDN Workshops Southern Europe</t>
  </si>
  <si>
    <t>573040-CREA-1-2016-1-PL-MED-MARKETACC</t>
  </si>
  <si>
    <t>20161985</t>
  </si>
  <si>
    <t>FUNDACJA MEDIA KLASTER</t>
  </si>
  <si>
    <t>Filmteractive 2016</t>
  </si>
  <si>
    <t>572973-CREA-1-2016-1-BE-MED-MARKETACC</t>
  </si>
  <si>
    <t>20161986</t>
  </si>
  <si>
    <t>CINEUROPA</t>
  </si>
  <si>
    <t>Cineuropa, the site for European cinema</t>
  </si>
  <si>
    <t>573030-CREA-1-2016-1-IT-MED-MARKETACC</t>
  </si>
  <si>
    <t>20162013</t>
  </si>
  <si>
    <t>FONDAZIONE CINEMA PER ROMA</t>
  </si>
  <si>
    <t>Mercato Internazionale dell'Audiovisivo</t>
  </si>
  <si>
    <t>572936-CREA-1-2016-1-FR-MED-MARKETACC</t>
  </si>
  <si>
    <t>20162014</t>
  </si>
  <si>
    <t>Kandimari</t>
  </si>
  <si>
    <t>The European Series Summit / Série Series</t>
  </si>
  <si>
    <t>572969-CREA-1-2016-1-NL-MED-MARKETACC</t>
  </si>
  <si>
    <t>20162043</t>
  </si>
  <si>
    <t>STICHTING NEDERLANDS FILM FESTIVAL</t>
  </si>
  <si>
    <t>Holland Film Meeting Co-Production Platform 2016</t>
  </si>
  <si>
    <t>572925-CREA-1-2016-1-IT-MED-MARKETACC</t>
  </si>
  <si>
    <t>20162096</t>
  </si>
  <si>
    <t>European GAP Financing Market (Venice Film Market)</t>
  </si>
  <si>
    <t>573035-CREA-1-2016-1-FR-MED-MARKETACC</t>
  </si>
  <si>
    <t>20162101</t>
  </si>
  <si>
    <t>EUROPA DISTRIBUTION</t>
  </si>
  <si>
    <t>Europa Distribution Network</t>
  </si>
  <si>
    <t>572961-CREA-1-2016-1-DE-MED-MARKETACC</t>
  </si>
  <si>
    <t>20162106</t>
  </si>
  <si>
    <t>EUROPEAN FILM ACADEMY EV</t>
  </si>
  <si>
    <t>29th European Film Awards 2016</t>
  </si>
  <si>
    <t>572940-CREA-1-2016-1-DK-MED-MARKETACC</t>
  </si>
  <si>
    <t>20162117</t>
  </si>
  <si>
    <t>CPH:INDUSTRY 2017</t>
  </si>
  <si>
    <t>573021-CREA-1-2016-1-NL-MED-MARKETACC</t>
  </si>
  <si>
    <t>20162175</t>
  </si>
  <si>
    <t>Cinekid for Professionals 2016</t>
  </si>
  <si>
    <t>572904-CREA-1-2016-1-DE-MED-MARKETACC</t>
  </si>
  <si>
    <t>20162194</t>
  </si>
  <si>
    <t>EUROPEAN FILM PROMOTION EV</t>
  </si>
  <si>
    <t>Activities Outside the Eu countries, first half year 2017</t>
  </si>
  <si>
    <t>572905-CREA-1-2016-1-DE-MED-MARKETACC</t>
  </si>
  <si>
    <t>20162196</t>
  </si>
  <si>
    <t>Activities Inside the EU countries, first half year 2017</t>
  </si>
  <si>
    <t>573013-CREA-1-2016-1-DK-MED-MARKETACC</t>
  </si>
  <si>
    <t>20162198</t>
  </si>
  <si>
    <t>FILMKONTAKT NORD FONDEN FOR NORDISKE KORT - OG DOKUMENTARFILM</t>
  </si>
  <si>
    <t>NORDISK PANORAMA EVENT 2016</t>
  </si>
  <si>
    <t>572934-CREA-1-2016-1-ES-MED-MARKETACC</t>
  </si>
  <si>
    <t>20162227</t>
  </si>
  <si>
    <t>ASSOCIACIO INTERNACIONAL DE PRODUCTORS AUDIOVISUALS INDEPENDENTS DE LA MEDITERRANIA</t>
  </si>
  <si>
    <t xml:space="preserve">MEDIMED 2016 </t>
  </si>
  <si>
    <t>572929-CREA-1-2016-1-NL-MED-MARKETACC</t>
  </si>
  <si>
    <t>20162237</t>
  </si>
  <si>
    <t>STICHTING INTERNATIONAL DOCUMENTARY FILMFESTIVAL AMSTERDAM</t>
  </si>
  <si>
    <t>IDFA Forum</t>
  </si>
  <si>
    <t>573025-CREA-1-2016-1-DE-MED-MARKETACC</t>
  </si>
  <si>
    <t>20162275</t>
  </si>
  <si>
    <t>DOK Industry Programme 2016</t>
  </si>
  <si>
    <t>572915-CREA-1-2016-1-ES-MED-MARKETACC</t>
  </si>
  <si>
    <t>20162381</t>
  </si>
  <si>
    <t>PLANETA MED SL</t>
  </si>
  <si>
    <t>DocsBarcelona - Industry Activities 2017</t>
  </si>
  <si>
    <t>572993-CREA-1-2016-1-EL-MED-MARKETACC</t>
  </si>
  <si>
    <t>20162401</t>
  </si>
  <si>
    <t>1) Agora Film Market &amp; Crossroads. 2) Thessaloniki International Doc Market</t>
  </si>
  <si>
    <t>572986-CREA-1-2016-1-FR-MED-MARKETACC</t>
  </si>
  <si>
    <t>20162418</t>
  </si>
  <si>
    <t>NISI MASA ASSOCIATION</t>
  </si>
  <si>
    <t>EUROPEAN SHORT PITCH</t>
  </si>
  <si>
    <t>573011-CREA-1-2016-1-FR-MED-MARKETACC</t>
  </si>
  <si>
    <t>20162421</t>
  </si>
  <si>
    <t>MOBILEVENT</t>
  </si>
  <si>
    <t>Cross Video Days Content Market</t>
  </si>
  <si>
    <t>572970-CREA-1-2016-1-FR-MED-MARKETACC</t>
  </si>
  <si>
    <t>20162433</t>
  </si>
  <si>
    <t>LAVAL VIRTUAL</t>
  </si>
  <si>
    <t>VR/AR Contents Market</t>
  </si>
  <si>
    <t>572959-CREA-1-2016-1-EE-MED-MARKETACC</t>
  </si>
  <si>
    <t>20162471</t>
  </si>
  <si>
    <t>MTU BE</t>
  </si>
  <si>
    <t>Baltic Event</t>
  </si>
  <si>
    <t>573032-CREA-1-2016-1-FR-MED-MARKETACC</t>
  </si>
  <si>
    <t>20162478</t>
  </si>
  <si>
    <t>Festival de Cinéma Européen des Arcs - Evenements Professionels</t>
  </si>
  <si>
    <t>573039-CREA-1-2016-1-DE-MED-MARKETACC</t>
  </si>
  <si>
    <t>20162489</t>
  </si>
  <si>
    <t>connecting cottbus 2016</t>
  </si>
  <si>
    <t>573041-CREA-1-2016-1-IT-MED-MARKETACC</t>
  </si>
  <si>
    <t>20162503</t>
  </si>
  <si>
    <t>Associazione Fondo per l'Audiovisivo FVG</t>
  </si>
  <si>
    <t>WHEN EAST MEETS WEST</t>
  </si>
  <si>
    <t>572954-CREA-1-2016-1-UK-MED-MARKETACC</t>
  </si>
  <si>
    <t>20162505</t>
  </si>
  <si>
    <t>Good Pitch Europe 2017</t>
  </si>
  <si>
    <t>573016-CREA-1-2016-1-BG-MED-MARKETACC</t>
  </si>
  <si>
    <t>20162536</t>
  </si>
  <si>
    <t>Sofia Meetings</t>
  </si>
  <si>
    <t>572996-CREA-1-2016-1-BA-MED-MARKETACC</t>
  </si>
  <si>
    <t>20162539</t>
  </si>
  <si>
    <t>CineLink Industry days</t>
  </si>
  <si>
    <t>573006-CREA-1-2016-1-BE-MED-MARKETACC</t>
  </si>
  <si>
    <t>20162545</t>
  </si>
  <si>
    <t>EUROPA INTERNATIONAL ASBL</t>
  </si>
  <si>
    <t xml:space="preserve">Set The Trend ! </t>
  </si>
  <si>
    <t>572983-CREA-1-2016-1-CZ-MED-MARKETACC</t>
  </si>
  <si>
    <t>20162546</t>
  </si>
  <si>
    <t>East European Promotional Program for Support of Documentary Film – East Doc 2017</t>
  </si>
  <si>
    <t>573018-CREA-1-2016-1-TR-MED-MARKETACC</t>
  </si>
  <si>
    <t>20162725</t>
  </si>
  <si>
    <t>TR</t>
  </si>
  <si>
    <t>ISTANBUL KULTUR VE SANAT VAKFI</t>
  </si>
  <si>
    <t>MEETINGS ON THE BRIDGE</t>
  </si>
  <si>
    <t>573044-CREA-1-2016-1-FR-MED-MARKETACC</t>
  </si>
  <si>
    <t>20162754</t>
  </si>
  <si>
    <t>ONLINE FILM FINANCING OLFFI SAS</t>
  </si>
  <si>
    <t>www.olffi.com</t>
  </si>
  <si>
    <t>573001-CREA-1-2016-1-NO-MED-MARKETACC</t>
  </si>
  <si>
    <t>20162762</t>
  </si>
  <si>
    <t>DEN NORSKE FILMFESTIVALEN AS</t>
  </si>
  <si>
    <t>New Nordic Films 2016</t>
  </si>
  <si>
    <t>573036-CREA-1-2016-1-FR-MED-MARKETACC</t>
  </si>
  <si>
    <t>20162995</t>
  </si>
  <si>
    <t>FORUM DES IMAGES</t>
  </si>
  <si>
    <t>SERIES MANIA EUROPEAN CO-PRODUCTION FORUM</t>
  </si>
  <si>
    <t>572912-CREA-1-2016-1-DE-MED-MARKETACC</t>
  </si>
  <si>
    <t>20163234</t>
  </si>
  <si>
    <t>Film Sales Support 2017</t>
  </si>
  <si>
    <t>572994-CREA-1-2016-1-CZ-MED-MARKETACC</t>
  </si>
  <si>
    <t>20163259</t>
  </si>
  <si>
    <t>ASOCIACE ANIMOVANEHO FILMU</t>
  </si>
  <si>
    <t>Visegrad Animation Forum</t>
  </si>
  <si>
    <t>58 Projects</t>
  </si>
  <si>
    <t>Selection Round</t>
  </si>
  <si>
    <t>Application Deadline</t>
  </si>
  <si>
    <t>Company</t>
  </si>
  <si>
    <t>Title</t>
  </si>
  <si>
    <t>Film Country</t>
  </si>
  <si>
    <t>Film Genre</t>
  </si>
  <si>
    <t>Sales Agent</t>
  </si>
  <si>
    <t>Automatic Reinvestment MODULE 1</t>
  </si>
  <si>
    <t>DISTAUTOR3</t>
  </si>
  <si>
    <t>EAC/S28/2013</t>
  </si>
  <si>
    <t>31/072015</t>
  </si>
  <si>
    <t>569041-CREA-1-2015-1-DE-MED-DISTAUTOR3</t>
  </si>
  <si>
    <t>PANDASTORM PICTURES GMBH</t>
  </si>
  <si>
    <t>MINUSCULE - LA VALLÉE DES FOURMIS PERDUES</t>
  </si>
  <si>
    <t>Animation</t>
  </si>
  <si>
    <t>Futurikon Productions II</t>
  </si>
  <si>
    <t>20160056</t>
  </si>
  <si>
    <t>DISTAUTOR2</t>
  </si>
  <si>
    <t>568858-CREA-1-2015-1-AT-MED-DISTAUTOR2</t>
  </si>
  <si>
    <t>FILMLADEN FILMVERLEIH GMBH</t>
  </si>
  <si>
    <t>45 YEARS</t>
  </si>
  <si>
    <t>Fiction</t>
  </si>
  <si>
    <t>THE MATCH FACTORY GMBH</t>
  </si>
  <si>
    <t>20160049</t>
  </si>
  <si>
    <t>Automatic Reinvestment MODULE 2</t>
  </si>
  <si>
    <t>569042-CREA-1-2015-1-HU-MED-DISTAUTOR2</t>
  </si>
  <si>
    <t>A-COMPANY FILM LICENSING KFT</t>
  </si>
  <si>
    <t>A ROYAL NIGHT OUT</t>
  </si>
  <si>
    <t>Hanway Films Limited</t>
  </si>
  <si>
    <t>20160657</t>
  </si>
  <si>
    <t>569072-CREA-1-2015-1-NL-MED-DISTAUTOR2</t>
  </si>
  <si>
    <t>STICHTING CONTACT FILM CINEMATHEEK</t>
  </si>
  <si>
    <t>COMPOSTELLE, LE CHEMIN DE LA VIE</t>
  </si>
  <si>
    <t>Documentary</t>
  </si>
  <si>
    <t>AXXON FILMS</t>
  </si>
  <si>
    <t>20160220</t>
  </si>
  <si>
    <t>569084-CREA-1-2015-1-NL-MED-DISTAUTOR3</t>
  </si>
  <si>
    <t>20160030</t>
  </si>
  <si>
    <t>567725-CREA-1-2015-1-FR-MED-DISTAUTOR3</t>
  </si>
  <si>
    <t>GEBEKA FILMS</t>
  </si>
  <si>
    <t>DER KLEINE RABE SOCKE - DAS GROSSE RENNEN</t>
  </si>
  <si>
    <t>SOLA MEDIA GMBH</t>
  </si>
  <si>
    <t>20160005</t>
  </si>
  <si>
    <t>569052-CREA-1-2015-1-PT-MED-DISTAUTOR2</t>
  </si>
  <si>
    <t>NOS LUSOMUNDO AUDIOVISUAIS SA</t>
  </si>
  <si>
    <t>EARLY MAN</t>
  </si>
  <si>
    <t>STUDIOCANAL</t>
  </si>
  <si>
    <t>20160020</t>
  </si>
  <si>
    <t>569030-CREA-1-2015-1-FR-MED-DISTAUTOR3</t>
  </si>
  <si>
    <t>UGC DISTRIBUTION</t>
  </si>
  <si>
    <t>EYE IN THE SKY</t>
  </si>
  <si>
    <t>ENTERTAINMENT ONE UK LIMITED</t>
  </si>
  <si>
    <t>20160066</t>
  </si>
  <si>
    <t>568950-CREA-1-2015-1-HR-MED-DISTAUTOR3</t>
  </si>
  <si>
    <t>PA DORA DOO</t>
  </si>
  <si>
    <t>IL RAGAZZO INVISIBILE</t>
  </si>
  <si>
    <t>PATHE DISTRIBUTION</t>
  </si>
  <si>
    <t>20160044</t>
  </si>
  <si>
    <t>569081-CREA-1-2015-1-FR-MED-DISTAUTOR2</t>
  </si>
  <si>
    <t>WILD SIDE FILMS SAS</t>
  </si>
  <si>
    <t>JOURNAL 64</t>
  </si>
  <si>
    <t>TRUSTNORDISK APS</t>
  </si>
  <si>
    <t>20160019</t>
  </si>
  <si>
    <t>568963-CREA-1-2015-1-EL-MED-DISTAUTOR3</t>
  </si>
  <si>
    <t>FEELGOOD ENTERTAINMENT S.A</t>
  </si>
  <si>
    <t>LA CORRISPONDENZA</t>
  </si>
  <si>
    <t>UMEDIA ENTERTAINMENT LTD</t>
  </si>
  <si>
    <t>20160046</t>
  </si>
  <si>
    <t>568951-CREA-1-2015-1-HR-MED-DISTAUTOR3</t>
  </si>
  <si>
    <t>LA GIOVINEZZA</t>
  </si>
  <si>
    <t xml:space="preserve">PATHE DISTRIBUTION </t>
  </si>
  <si>
    <t>569063-CREA-1-2015-1-PT-MED-DISTAUTOR2</t>
  </si>
  <si>
    <t>L'ODYSSEE</t>
  </si>
  <si>
    <t>wild bunch</t>
  </si>
  <si>
    <t>20160084</t>
  </si>
  <si>
    <t>568818-CREA-1-2015-1-DE-MED-DISTAUTOR3</t>
  </si>
  <si>
    <t>BARNSTEINER EDUARD</t>
  </si>
  <si>
    <t>LOMASANKARIT</t>
  </si>
  <si>
    <t>EASTWEST FILMPRODUKTION GMBH</t>
  </si>
  <si>
    <t>20160070</t>
  </si>
  <si>
    <t>568859-CREA-1-2015-1-AT-MED-DISTAUTOR2</t>
  </si>
  <si>
    <t>MA MA</t>
  </si>
  <si>
    <t>SEVILLE PICTURES INC</t>
  </si>
  <si>
    <t>569073-CREA-1-2015-1-NL-MED-DISTAUTOR2</t>
  </si>
  <si>
    <t>PASOLINI</t>
  </si>
  <si>
    <t xml:space="preserve">Funny Balloons </t>
  </si>
  <si>
    <t>569074-CREA-1-2015-1-NL-MED-DISTAUTOR3</t>
  </si>
  <si>
    <t>20160065</t>
  </si>
  <si>
    <t>569056-CREA-1-2015-1-PT-MED-DISTAUTOR2</t>
  </si>
  <si>
    <t>THE HISTORY OF LOVE (AKA L’HISTOIRE DE L’AMOUR)</t>
  </si>
  <si>
    <t>WILD BUNCH</t>
  </si>
  <si>
    <t>20160142</t>
  </si>
  <si>
    <t>569094-CREA-1-2015-1-RO-MED-DISTAUTOR3</t>
  </si>
  <si>
    <t>SC TRANSILVANIA FILM SRL</t>
  </si>
  <si>
    <t>20160045</t>
  </si>
  <si>
    <t>569064-CREA-1-2015-1-PT-MED-DISTAUTOR2</t>
  </si>
  <si>
    <t>THE SENSE OF AN ENDING</t>
  </si>
  <si>
    <t xml:space="preserve">FilmNation International </t>
  </si>
  <si>
    <t>20160086</t>
  </si>
  <si>
    <t>569000-CREA-1-2015-1-IS-MED-DISTAUTOR2</t>
  </si>
  <si>
    <t>MYNDFORM EHF</t>
  </si>
  <si>
    <t>WARRIOR'S GATE</t>
  </si>
  <si>
    <t>Europacorp</t>
  </si>
  <si>
    <t>20160078</t>
  </si>
  <si>
    <t>568972-CREA-1-2015-1-NL-MED-DISTAUTOR2</t>
  </si>
  <si>
    <t>ZVIZDAN</t>
  </si>
  <si>
    <t>CERCAMON</t>
  </si>
  <si>
    <t>568881-CREA-1-2015-1-CZ-MED-DISTAUTOR2</t>
  </si>
  <si>
    <t>FILM DISTRIBUTION ARTCAM SRO</t>
  </si>
  <si>
    <t>COMOARA</t>
  </si>
  <si>
    <t>20160050</t>
  </si>
  <si>
    <t>568908-CREA-1-2015-1-ES-MED-DISTAUTOR3</t>
  </si>
  <si>
    <t>AVALON DISTRIBUCION AUDIOVISUAL S.L.</t>
  </si>
  <si>
    <t>EVERYTHING WILL BE FINE</t>
  </si>
  <si>
    <t>HanWay Films</t>
  </si>
  <si>
    <t>20160069</t>
  </si>
  <si>
    <t>568880-CREA-1-2015-1-CZ-MED-DISTAUTOR2</t>
  </si>
  <si>
    <t>FUSI</t>
  </si>
  <si>
    <t>BAC FILMS DISTRIBUTION</t>
  </si>
  <si>
    <t>568878-CREA-1-2015-1-CZ-MED-DISTAUTOR2</t>
  </si>
  <si>
    <t>TROIS SOUVENIRS DE MA JEUNESSE</t>
  </si>
  <si>
    <t>569037-CREA-1-2015-1-HU-MED-DISTAUTOR3</t>
  </si>
  <si>
    <t>20160663</t>
  </si>
  <si>
    <t>568970-CREA-1-2015-1-PL-MED-DISTAUTOR3</t>
  </si>
  <si>
    <t>EL BOTON DE NACAR</t>
  </si>
  <si>
    <t>PYRAMIDE SA</t>
  </si>
  <si>
    <t>20160061</t>
  </si>
  <si>
    <t>568969-CREA-1-2015-1-PL-MED-DISTAUTOR2</t>
  </si>
  <si>
    <t>LES COWBOYS</t>
  </si>
  <si>
    <t>PATHE INTERNATIONAL</t>
  </si>
  <si>
    <t>20160094</t>
  </si>
  <si>
    <t>Automatic Reinvestment MODULE 3</t>
  </si>
  <si>
    <t>568968-CREA-1-2015-1-PL-MED-DISTAUTOR3</t>
  </si>
  <si>
    <t>WE COME AS FRIENDS</t>
  </si>
  <si>
    <t>LE PACTE</t>
  </si>
  <si>
    <t>20160062</t>
  </si>
  <si>
    <t>568943-CREA-1-2015-1-PL-MED-DISTAUTOR2</t>
  </si>
  <si>
    <t>BEST FILM CO SP ZOO</t>
  </si>
  <si>
    <t>BASTILLE DAY</t>
  </si>
  <si>
    <t>20160010</t>
  </si>
  <si>
    <t>568889-CREA-1-2015-1-FR-MED-DISTAUTOR2</t>
  </si>
  <si>
    <t>DIE HÄSCHENSCHULE</t>
  </si>
  <si>
    <t>20160002</t>
  </si>
  <si>
    <t>EACEA-27-2014</t>
  </si>
  <si>
    <t>570363-CREA-1-2015-2-IT-MED-DISTAUTOR2</t>
  </si>
  <si>
    <t>BIM DISTRIBUZIONE SRL</t>
  </si>
  <si>
    <t>20160144</t>
  </si>
  <si>
    <t>577711-CREA-1-2016-1-IT-MED-DISTAUTOR3</t>
  </si>
  <si>
    <t>NOTORIOUS PICTURES</t>
  </si>
  <si>
    <t>ROBINSON CRUSOE</t>
  </si>
  <si>
    <t>20160754</t>
  </si>
  <si>
    <t>581881-CREA-1-2016-1-DE-MED-DISTAUTOR3</t>
  </si>
  <si>
    <t>KOCH FILMS GMBH</t>
  </si>
  <si>
    <t>AU NOM DE MA FILLE</t>
  </si>
  <si>
    <t>20163237</t>
  </si>
  <si>
    <t>581911-CREA-1-2016-1-FI-MED-DISTAUTOR2</t>
  </si>
  <si>
    <t>OY CINEMA MONDO LTD</t>
  </si>
  <si>
    <t>BACALAUREAT (AKA FOTOGRAFII DE FAMILIE)</t>
  </si>
  <si>
    <t>20162697</t>
  </si>
  <si>
    <t>580549-CREA-1-2016-1-BE-MED-DISTAUTOR2</t>
  </si>
  <si>
    <t>INDEPENDENT FILMS DISTRIBUTIE NV</t>
  </si>
  <si>
    <t>HARTENSTRIJD</t>
  </si>
  <si>
    <t>2C FILM</t>
  </si>
  <si>
    <t>20163196</t>
  </si>
  <si>
    <t>579498-CREA-1-2016-1-AT-MED-DISTAUTOR3</t>
  </si>
  <si>
    <t>Alamode Filmdistribution GmbH</t>
  </si>
  <si>
    <t>LA BELLE SAISON</t>
  </si>
  <si>
    <t>Pyramide Distribution</t>
  </si>
  <si>
    <t>20161373</t>
  </si>
  <si>
    <t>571077-CREA-1-2015-2-BG-MED-DISTAUTOR3</t>
  </si>
  <si>
    <t>PRO FILMS OOD</t>
  </si>
  <si>
    <t>OOOPS! NOAH IS GONE...</t>
  </si>
  <si>
    <t>GLOBAL SCREEN  GMBH</t>
  </si>
  <si>
    <t>20160151</t>
  </si>
  <si>
    <t>582075-CREA-1-2016-1-ES-MED-DISTAUTOR3</t>
  </si>
  <si>
    <t>AURUM PRODUCCIONES SA</t>
  </si>
  <si>
    <t>OUR KIND OF TRAITOR</t>
  </si>
  <si>
    <t>Studiocanal</t>
  </si>
  <si>
    <t>20163669</t>
  </si>
  <si>
    <t>577713-CREA-1-2016-1-DE-MED-DISTAUTOR2</t>
  </si>
  <si>
    <t>ALAMODE FILMDISTRIBUTION OHG</t>
  </si>
  <si>
    <t>RETOUR CHEZ MA MERE</t>
  </si>
  <si>
    <t>Pathé Distribution S.A.S.</t>
  </si>
  <si>
    <t>20160795</t>
  </si>
  <si>
    <t>582018-CREA-1-2016-1-CZ-MED-DISTAUTOR2</t>
  </si>
  <si>
    <t>CINEMART AS</t>
  </si>
  <si>
    <t>12TH MAN</t>
  </si>
  <si>
    <t>TrustNordisk ApS</t>
  </si>
  <si>
    <t>20163188</t>
  </si>
  <si>
    <t>582109-CREA-1-2016-1-FI-MED-DISTAUTOR2</t>
  </si>
  <si>
    <t>Oy Nordisk Film Ab</t>
  </si>
  <si>
    <t>20163301</t>
  </si>
  <si>
    <t>581878-CREA-1-2016-1-SE-MED-DISTAUTOR2</t>
  </si>
  <si>
    <t>NORDISK FILM DISTRIBUTION AB</t>
  </si>
  <si>
    <t>20162695</t>
  </si>
  <si>
    <t>577994-CREA-1-2016-1-PL-MED-DISTAUTOR2</t>
  </si>
  <si>
    <t>SPECTATOR MACIEJ POZNEROWICZ</t>
  </si>
  <si>
    <t>2 YOTA AAMUUN (AKA 2 NIGHTS TILL MORNING)</t>
  </si>
  <si>
    <t>WIDE SAS</t>
  </si>
  <si>
    <t>20162038</t>
  </si>
  <si>
    <t>577968-CREA-1-2016-1-HU-MED-DISTAUTOR2</t>
  </si>
  <si>
    <t>CIRKO FILM KFT</t>
  </si>
  <si>
    <t>24 WOCHEN</t>
  </si>
  <si>
    <t>Beta Cinema</t>
  </si>
  <si>
    <t>20161174</t>
  </si>
  <si>
    <t>577810-CREA-1-2016-1-AT-MED-DISTAUTOR2</t>
  </si>
  <si>
    <t>20161188</t>
  </si>
  <si>
    <t>580561-CREA-1-2016-1-FI-MED-DISTAUTOR2</t>
  </si>
  <si>
    <t>OY ATLANTIC FILM FINLAND AB</t>
  </si>
  <si>
    <t>20161747</t>
  </si>
  <si>
    <t>578686-CREA-1-2016-1-BE-MED-DISTAUTOR2</t>
  </si>
  <si>
    <t>SEPTEMBER FILM DISTRIBUTION</t>
  </si>
  <si>
    <t>20161970</t>
  </si>
  <si>
    <t>581374-CREA-1-2016-1-CZ-MED-DISTAUTOR2</t>
  </si>
  <si>
    <t>FILM EUROPE SRO</t>
  </si>
  <si>
    <t>20162367</t>
  </si>
  <si>
    <t>581379-CREA-1-2016-1-PL-MED-DISTAUTOR2</t>
  </si>
  <si>
    <t>AURORA FILMS SP Z OO</t>
  </si>
  <si>
    <t>20162373</t>
  </si>
  <si>
    <t>581375-CREA-1-2016-1-SK-MED-DISTAUTOR2</t>
  </si>
  <si>
    <t>20162447</t>
  </si>
  <si>
    <t>582042-CREA-1-2016-1-CZ-MED-DISTAUTOR3</t>
  </si>
  <si>
    <t>20162363</t>
  </si>
  <si>
    <t>582043-CREA-1-2016-1-SK-MED-DISTAUTOR3</t>
  </si>
  <si>
    <t>20162437</t>
  </si>
  <si>
    <t>581914-CREA-1-2016-1-SI-MED-DISTAUTOR3</t>
  </si>
  <si>
    <t>FIVIA, PODJETJE ZA DISTRIBUCIJO, PRODUKCIJO, INTELEKTUALNE STORITVE IN TRGOVINO DOO</t>
  </si>
  <si>
    <t>20162445</t>
  </si>
  <si>
    <t>578688-CREA-1-2016-1-NL-MED-DISTAUTOR2</t>
  </si>
  <si>
    <t>SEPTEMBER FILM DISTRIBUTION BV</t>
  </si>
  <si>
    <t>20161972</t>
  </si>
  <si>
    <t>570857-CREA-1-2015-2-LV-MED-DISTAUTOR2</t>
  </si>
  <si>
    <t>ACME FILM SIA</t>
  </si>
  <si>
    <t>A BIGGER SPLASH</t>
  </si>
  <si>
    <t>20160265</t>
  </si>
  <si>
    <t>580523-CREA-1-2016-1-BE-MED-DISTAUTOR2</t>
  </si>
  <si>
    <t>BELGA FILMS</t>
  </si>
  <si>
    <t>A FOND</t>
  </si>
  <si>
    <t>OTHER ANGLE PICTURES</t>
  </si>
  <si>
    <t>20161756</t>
  </si>
  <si>
    <t>577927-CREA-1-2016-1-SI-MED-DISTAUTOR2</t>
  </si>
  <si>
    <t>DEMIURG, Cvetka Flakus s.p.</t>
  </si>
  <si>
    <t>A GOOD AMERICAN</t>
  </si>
  <si>
    <t>SLINGSHOT FILMS</t>
  </si>
  <si>
    <t>20162026</t>
  </si>
  <si>
    <t>577926-CREA-1-2016-1-SI-MED-DISTAUTOR3</t>
  </si>
  <si>
    <t>20161377</t>
  </si>
  <si>
    <t>581902-CREA-1-2016-1-DE-MED-DISTAUTOR2</t>
  </si>
  <si>
    <t>ARNOLD WILFRIED UND SCHWECKENDIEK HELGE GBR</t>
  </si>
  <si>
    <t>A PEINE J'OUVRE LES YEUX</t>
  </si>
  <si>
    <t>Doc &amp; Film International</t>
  </si>
  <si>
    <t>20163432</t>
  </si>
  <si>
    <t>581286-CREA-1-2016-1-DK-MED-DISTAUTOR3</t>
  </si>
  <si>
    <t>GRAND TEATRET AS</t>
  </si>
  <si>
    <t>A PERFECT DAY</t>
  </si>
  <si>
    <t>WESTEND FILMS LTD</t>
  </si>
  <si>
    <t>20161858</t>
  </si>
  <si>
    <t>579987-CREA-1-2016-1-ES-MED-DISTAUTOR2</t>
  </si>
  <si>
    <t>GOLEM DISTRIBUCION SL</t>
  </si>
  <si>
    <t>A QUIET PASSION</t>
  </si>
  <si>
    <t>DOUBLE DUTCH INTERNATIONAL</t>
  </si>
  <si>
    <t>20162091</t>
  </si>
  <si>
    <t>581917-CREA-1-2016-1-SI-MED-DISTAUTOR3</t>
  </si>
  <si>
    <t>20163501</t>
  </si>
  <si>
    <t>570328-CREA-1-2015-2-AT-MED-DISTAUTOR3</t>
  </si>
  <si>
    <t>20160067</t>
  </si>
  <si>
    <t>577860-CREA-1-2016-1-IT-MED-DISTAUTOR3</t>
  </si>
  <si>
    <t>TEODORA FILM DISTRIBUZIONE SRL</t>
  </si>
  <si>
    <t>20161076</t>
  </si>
  <si>
    <t>582054-CREA-1-2016-1-SE-MED-DISTAUTOR3</t>
  </si>
  <si>
    <t>NOBLE ENTERTAINMENT AB</t>
  </si>
  <si>
    <t>A UNITED KINGDOM</t>
  </si>
  <si>
    <t>Pathe International</t>
  </si>
  <si>
    <t>20162808</t>
  </si>
  <si>
    <t>581939-CREA-1-2016-1-DK-MED-DISTAUTOR3</t>
  </si>
  <si>
    <t>MIS.LABEL AALBORG APS</t>
  </si>
  <si>
    <t>20162809</t>
  </si>
  <si>
    <t>580603-CREA-1-2016-1-DE-MED-DISTAUTOR2</t>
  </si>
  <si>
    <t>PANDORA FILM GMBH &amp; CO. VERLEIH KG</t>
  </si>
  <si>
    <t>ACHTER DE WOLKEN</t>
  </si>
  <si>
    <t xml:space="preserve">Eyeworks </t>
  </si>
  <si>
    <t>20161851</t>
  </si>
  <si>
    <t>581921-CREA-1-2016-1-BE-MED-DISTAUTOR3</t>
  </si>
  <si>
    <t>LES GRIGNOUX ASBL</t>
  </si>
  <si>
    <t>ADAMA</t>
  </si>
  <si>
    <t>Naia Productions</t>
  </si>
  <si>
    <t>20163202</t>
  </si>
  <si>
    <t>579590-CREA-1-2016-1-EL-MED-DISTAUTOR2</t>
  </si>
  <si>
    <t>VIDEORAMA MONOPROSOPI EPE</t>
  </si>
  <si>
    <t>AFERIM!</t>
  </si>
  <si>
    <t>Beta Cinema GmBH</t>
  </si>
  <si>
    <t>20161498</t>
  </si>
  <si>
    <t>571651-CREA-1-2016-1-PL-MED-DISTAUTOR3</t>
  </si>
  <si>
    <t>20160744</t>
  </si>
  <si>
    <t>581913-CREA-1-2016-1-SI-MED-DISTAUTOR3</t>
  </si>
  <si>
    <t>20163390</t>
  </si>
  <si>
    <t>571057-CREA-1-2015-2-HU-MED-DISTAUTOR2</t>
  </si>
  <si>
    <t>VERTIGO MEDIA KORLATOLT FELELOSSEGU TARSASAG</t>
  </si>
  <si>
    <t>AHORA O NUNCA</t>
  </si>
  <si>
    <t>FILM FACTORY</t>
  </si>
  <si>
    <t>20160091</t>
  </si>
  <si>
    <t>573723-CREA-1-2016-1-FR-MED-DISTAUTOR3</t>
  </si>
  <si>
    <t>BELLISSIMA FILMS SAS</t>
  </si>
  <si>
    <t>ALASKA</t>
  </si>
  <si>
    <t>Films Distribution</t>
  </si>
  <si>
    <t>20160509</t>
  </si>
  <si>
    <t>571315-CREA-1-2015-2-SK-MED-DISTAUTOR2</t>
  </si>
  <si>
    <t>CONTINENTAL FILM SRO</t>
  </si>
  <si>
    <t>ALDABRA: BYL JEDNOU JEDEN OSTROV</t>
  </si>
  <si>
    <t>Stalite Pictures</t>
  </si>
  <si>
    <t>20160051</t>
  </si>
  <si>
    <t>582050-CREA-1-2016-1-EE-MED-DISTAUTOR3</t>
  </si>
  <si>
    <t>BESTFILM.EU OU</t>
  </si>
  <si>
    <t>ALDABRA: ONCE UPON AN ISLAND</t>
  </si>
  <si>
    <t>20162687</t>
  </si>
  <si>
    <t>571054-CREA-1-2015-2-FR-MED-DISTAUTOR2</t>
  </si>
  <si>
    <t>LES FILMS DU PREAU SARL</t>
  </si>
  <si>
    <t>ALDRIG MERE JUL</t>
  </si>
  <si>
    <t>COPENHAGEN BOMBAY SALES APS</t>
  </si>
  <si>
    <t>20160706</t>
  </si>
  <si>
    <t>581888-CREA-1-2016-1-EE-MED-DISTAUTOR2</t>
  </si>
  <si>
    <t>ESTINFILM OÜ</t>
  </si>
  <si>
    <t>20162683</t>
  </si>
  <si>
    <t>581805-CREA-1-2016-1-FR-MED-DISTAUTOR3</t>
  </si>
  <si>
    <t>20162374</t>
  </si>
  <si>
    <t>581862-CREA-1-2016-1-NO-MED-DISTAUTOR3</t>
  </si>
  <si>
    <t>KONTXT FILM AS</t>
  </si>
  <si>
    <t>20162803</t>
  </si>
  <si>
    <t>581512-CREA-1-2016-1-BE-MED-DISTAUTOR3</t>
  </si>
  <si>
    <t>JEKINO DISTRIBUTIE VZW</t>
  </si>
  <si>
    <t>20163499</t>
  </si>
  <si>
    <t>582110-CREA-1-2016-1-FI-MED-DISTAUTOR2</t>
  </si>
  <si>
    <t>ALL INCLUSIVE (BY K. FAHLEN)</t>
  </si>
  <si>
    <t>Avanti Film Ab</t>
  </si>
  <si>
    <t>581945-CREA-1-2016-1-EL-MED-DISTAUTOR3</t>
  </si>
  <si>
    <t>ODEON AE EPICHEIRISI DIMOSION THEAMATON KAI PARAGOGIS KAI EKMETALLEFSIS OPTIKOAKOUSTIKON ERGON</t>
  </si>
  <si>
    <t>ALONE IN BERLIN</t>
  </si>
  <si>
    <t>Cornerstone Films LTD (previously Sunray Films LTD)</t>
  </si>
  <si>
    <t>20162627</t>
  </si>
  <si>
    <t>577831-CREA-1-2016-1-AT-MED-DISTAUTOR2</t>
  </si>
  <si>
    <t xml:space="preserve">ALONE IN BERLIN </t>
  </si>
  <si>
    <t>570913-CREA-1-2015-2-FR-MED-DISTAUTOR3</t>
  </si>
  <si>
    <t>SOPHIE DULAC DISTRIBUTION SARL</t>
  </si>
  <si>
    <t>ALS WIR TRAUMTEN</t>
  </si>
  <si>
    <t>The Match Factory</t>
  </si>
  <si>
    <t>20160014</t>
  </si>
  <si>
    <t>581807-CREA-1-2016-1-SE-MED-DISTAUTOR3</t>
  </si>
  <si>
    <t>TRIART FILM AB</t>
  </si>
  <si>
    <t>20162703</t>
  </si>
  <si>
    <t>574764-CREA-1-2016-1-FR-MED-DISTAUTOR3</t>
  </si>
  <si>
    <t>CHRYSALIS FILMS SAS</t>
  </si>
  <si>
    <t>AMERICAN HERO</t>
  </si>
  <si>
    <t>Protagonist Pictures</t>
  </si>
  <si>
    <t>20160799</t>
  </si>
  <si>
    <t>581317-CREA-1-2016-1-HR-MED-DISTAUTOR2</t>
  </si>
  <si>
    <t>DISCOVERY DOO ZA KINEMATOGRAFIJU TRGOVINU I USLUGE</t>
  </si>
  <si>
    <t>ANA, MON AMOUR</t>
  </si>
  <si>
    <t>Beta Cinema GmbH</t>
  </si>
  <si>
    <t>20163300</t>
  </si>
  <si>
    <t>571069-CREA-1-2015-2-HU-MED-DISTAUTOR2</t>
  </si>
  <si>
    <t>ANGE ET GABRIELLE</t>
  </si>
  <si>
    <t>TF1 INTERNATIONAL</t>
  </si>
  <si>
    <t>399536-CREA-1-2015-2-EE-MED-DISTAUTOR3</t>
  </si>
  <si>
    <t>ANIME MERE</t>
  </si>
  <si>
    <t>Rai Com SpA</t>
  </si>
  <si>
    <t>20160322</t>
  </si>
  <si>
    <t>578174-CREA-1-2016-1-EE-MED-DISTAUTOR3</t>
  </si>
  <si>
    <t>ANTBOY 3</t>
  </si>
  <si>
    <t>Live-action children film</t>
  </si>
  <si>
    <t>ATTRACTION DISTRIUTION</t>
  </si>
  <si>
    <t>20161065</t>
  </si>
  <si>
    <t>399538-CREA-1-2015-2-EE-MED-DISTAUTOR3</t>
  </si>
  <si>
    <t>ANTBOY: DEN RODE FURIES HAEVN</t>
  </si>
  <si>
    <t>20160321</t>
  </si>
  <si>
    <t>571008-CREA-1-2015-2-EE-MED-DISTAUTOR2</t>
  </si>
  <si>
    <t>ASPHALTE</t>
  </si>
  <si>
    <t>20160060</t>
  </si>
  <si>
    <t>570443-CREA-1-2015-2-HU-MED-DISTAUTOR2</t>
  </si>
  <si>
    <t xml:space="preserve">ASPHALTE </t>
  </si>
  <si>
    <t>20160097</t>
  </si>
  <si>
    <t>580011-CREA-1-2016-1-EL-MED-DISTAUTOR2</t>
  </si>
  <si>
    <t>SPENTZOS FILM SA</t>
  </si>
  <si>
    <t>20162049</t>
  </si>
  <si>
    <t>581920-CREA-1-2016-1-SI-MED-DISTAUTOR3</t>
  </si>
  <si>
    <t>AVRIL ET LE MONDE TRUQUE</t>
  </si>
  <si>
    <t>20163464</t>
  </si>
  <si>
    <t>575985-CREA-1-2016-1-AT-MED-DISTAUTOR2</t>
  </si>
  <si>
    <t>THIMFILM GMBH</t>
  </si>
  <si>
    <t>BABYSITTING 2</t>
  </si>
  <si>
    <t>TF1 International</t>
  </si>
  <si>
    <t>20160953</t>
  </si>
  <si>
    <t>581208-CREA-1-2016-1-EL-MED-DISTAUTOR3</t>
  </si>
  <si>
    <t>20162622</t>
  </si>
  <si>
    <t>581395-CREA-1-2016-1-SK-MED-DISTAUTOR3</t>
  </si>
  <si>
    <t>BONTONFILM AS</t>
  </si>
  <si>
    <t>20162625</t>
  </si>
  <si>
    <t>581394-CREA-1-2016-1-CZ-MED-DISTAUTOR3</t>
  </si>
  <si>
    <t>BONTONFILM A.S.</t>
  </si>
  <si>
    <t>20162629</t>
  </si>
  <si>
    <t>570988-CREA-1-2015-2-HU-MED-DISTAUTOR2</t>
  </si>
  <si>
    <t>20160085</t>
  </si>
  <si>
    <t>573502-CREA-1-2016-1-CZ-MED-DISTAUTOR2</t>
  </si>
  <si>
    <t>AEROFILMS SRO</t>
  </si>
  <si>
    <t>20160741</t>
  </si>
  <si>
    <t>579577-CREA-1-2016-1-UK-MED-DISTAUTOR2</t>
  </si>
  <si>
    <t>CURZON FILM WORLD LIMITED</t>
  </si>
  <si>
    <t>20161654</t>
  </si>
  <si>
    <t>581339-CREA-1-2016-1-NO-MED-DISTAUTOR2</t>
  </si>
  <si>
    <t>ARTHAUS STIFTELSEN FOR FILMKUNST</t>
  </si>
  <si>
    <t>20162306</t>
  </si>
  <si>
    <t>581227-CREA-1-2016-1-EE-MED-DISTAUTOR2</t>
  </si>
  <si>
    <t>MUST KASI 2 OU</t>
  </si>
  <si>
    <t>20162699</t>
  </si>
  <si>
    <t>581859-CREA-1-2016-1-DK-MED-DISTAUTOR2</t>
  </si>
  <si>
    <t>20162747</t>
  </si>
  <si>
    <t>580951-CREA-1-2016-1-EL-MED-DISTAUTOR2</t>
  </si>
  <si>
    <t>20162750</t>
  </si>
  <si>
    <t>581228-CREA-1-2016-1-EE-MED-DISTAUTOR3</t>
  </si>
  <si>
    <t>20162368</t>
  </si>
  <si>
    <t>577942-CREA-1-2016-1-DE-MED-DISTAUTOR2</t>
  </si>
  <si>
    <t>BANANA PANCAKES AND THE CHILDREN OF STICKY RICE</t>
  </si>
  <si>
    <t>Illluminafilms</t>
  </si>
  <si>
    <t>572885-CREA-1-2016-1-BE-MED-DISTAUTOR2</t>
  </si>
  <si>
    <t>CINEART SA</t>
  </si>
  <si>
    <t>BANG GANG (UNE HISTOIRE D'AMOUR MODERNE)</t>
  </si>
  <si>
    <t>FILM DISTRIBUTION</t>
  </si>
  <si>
    <t>20160738</t>
  </si>
  <si>
    <t>572658-CREA-1-2016-1-NL-MED-DISTAUTOR2</t>
  </si>
  <si>
    <t>SOURCE INVESTMENTS BV</t>
  </si>
  <si>
    <t>20161106</t>
  </si>
  <si>
    <t>578861-CREA-1-2016-1-BE-MED-DISTAUTOR2</t>
  </si>
  <si>
    <t>KINEPOLIS FILM DISTRIBUTION NV</t>
  </si>
  <si>
    <t>20162232</t>
  </si>
  <si>
    <t>581329-CREA-1-2016-1-IT-MED-DISTAUTOR2</t>
  </si>
  <si>
    <t>EAGLE PICTURES SPA</t>
  </si>
  <si>
    <t>20162289</t>
  </si>
  <si>
    <t>577804-CREA-1-2016-1-BG-MED-DISTAUTOR3</t>
  </si>
  <si>
    <t>A PLUS FILMS EOOD</t>
  </si>
  <si>
    <t>20160819</t>
  </si>
  <si>
    <t>579573-CREA-1-2016-1-FR-MED-DISTAUTOR3</t>
  </si>
  <si>
    <t>20161191</t>
  </si>
  <si>
    <t>580599-CREA-1-2016-1-DE-MED-DISTAUTOR3</t>
  </si>
  <si>
    <t>STUDIOCANAL GMBH</t>
  </si>
  <si>
    <t>20161784</t>
  </si>
  <si>
    <t>581371-CREA-1-2016-1-AT-MED-DISTAUTOR3</t>
  </si>
  <si>
    <t>CONSTANTIN FILM-HOLDING GMBH</t>
  </si>
  <si>
    <t>20162294</t>
  </si>
  <si>
    <t>580991-CREA-1-2016-1-IT-MED-DISTAUTOR3</t>
  </si>
  <si>
    <t>20162299</t>
  </si>
  <si>
    <t>570861-CREA-1-2015-2-HU-MED-DISTAUTOR2</t>
  </si>
  <si>
    <t>BELGICA</t>
  </si>
  <si>
    <t>THE MATCH FACTORY</t>
  </si>
  <si>
    <t>581153-CREA-1-2016-1-DE-MED-DISTAUTOR3</t>
  </si>
  <si>
    <t>20161844</t>
  </si>
  <si>
    <t>582121-CREA-1-2016-1-PL-MED-DISTAUTOR3</t>
  </si>
  <si>
    <t>BOMBA FILM SP ZOO</t>
  </si>
  <si>
    <t>20163392</t>
  </si>
  <si>
    <t>570935-CREA-1-2015-2-AT-MED-DISTAUTOR2</t>
  </si>
  <si>
    <t>BELLE ET SEBASTIEN, L'AVENTURE CONTINUE</t>
  </si>
  <si>
    <t>Gaumont</t>
  </si>
  <si>
    <t>20160093</t>
  </si>
  <si>
    <t>572596-CREA-1-2016-1-EE-MED-DISTAUTOR2</t>
  </si>
  <si>
    <t>20161667</t>
  </si>
  <si>
    <t>572597-CREA-1-2015-2-EE-MED-DISTAUTOR3</t>
  </si>
  <si>
    <t>20160515</t>
  </si>
  <si>
    <t>576274-CREA-1-2016-1-CZ-MED-DISTAUTOR3</t>
  </si>
  <si>
    <t>20161287</t>
  </si>
  <si>
    <t>572334-CREA-1-2015-2-IT-MED-DISTAUTOR3</t>
  </si>
  <si>
    <t>20160389</t>
  </si>
  <si>
    <t>577715-CREA-1-2016-1-PT-MED-DISTAUTOR2</t>
  </si>
  <si>
    <t>OUTSIDER FILMS LDA</t>
  </si>
  <si>
    <t>BELLES FAMILLES</t>
  </si>
  <si>
    <t>20160805</t>
  </si>
  <si>
    <t>572890-CREA-1-2016-1-AT-MED-DISTAUTOR3</t>
  </si>
  <si>
    <t>BIBI &amp; TINA: MAEDCHEN GEGEN JUNGS</t>
  </si>
  <si>
    <t>Beta Film GmbH, Munich</t>
  </si>
  <si>
    <t>20160745</t>
  </si>
  <si>
    <t>581113-CREA-1-2016-1-HU-MED-DISTAUTOR2</t>
  </si>
  <si>
    <t>ADS SERVICE KERESKEDELMI ES SZOLGALTATO KFT</t>
  </si>
  <si>
    <t>BIRKEBEINERNE</t>
  </si>
  <si>
    <t>20162303</t>
  </si>
  <si>
    <t>580021-CREA-1-2016-1-EL-MED-DISTAUTOR2</t>
  </si>
  <si>
    <t>WORD OF MOUTH AE</t>
  </si>
  <si>
    <t>BIS</t>
  </si>
  <si>
    <t>20161781</t>
  </si>
  <si>
    <t>572671-CREA-1-2016-1-NL-MED-DISTAUTOR2</t>
  </si>
  <si>
    <t>CINEART NEDERLAND BV</t>
  </si>
  <si>
    <t>BLACK</t>
  </si>
  <si>
    <t>BE FOR FILMS</t>
  </si>
  <si>
    <t>20160487</t>
  </si>
  <si>
    <t>573343-CREA-1-2015-2-PL-MED-DISTAUTOR2</t>
  </si>
  <si>
    <t>BLIND</t>
  </si>
  <si>
    <t xml:space="preserve">VERSATILE </t>
  </si>
  <si>
    <t>20160415</t>
  </si>
  <si>
    <t>574343-CREA-1-2016-1-ES-MED-DISTAUTOR3</t>
  </si>
  <si>
    <t>SURTSEY FILMS SL</t>
  </si>
  <si>
    <t>BOGOWIE</t>
  </si>
  <si>
    <t>WATCHOUT PRODUCTIONS</t>
  </si>
  <si>
    <t>20161494</t>
  </si>
  <si>
    <t>572617-CREA-1-2016-1-CZ-MED-DISTAUTOR2</t>
  </si>
  <si>
    <t>BOLGEN</t>
  </si>
  <si>
    <t>20160556</t>
  </si>
  <si>
    <t>578255-CREA-1-2016-1-FI-MED-DISTAUTOR2</t>
  </si>
  <si>
    <t>20161500</t>
  </si>
  <si>
    <t>572621-CREA-1-2016-1-SK-MED-DISTAUTOR2</t>
  </si>
  <si>
    <t>20162036</t>
  </si>
  <si>
    <t>571138-CREA-1-2015-2-PL-MED-DISTAUTOR2</t>
  </si>
  <si>
    <t>VIVARTO SP ZOO</t>
  </si>
  <si>
    <t>BOY 7</t>
  </si>
  <si>
    <t>Attraction distribution</t>
  </si>
  <si>
    <t>20160323</t>
  </si>
  <si>
    <t>569165-CREA-1-2015-2-AT-MED-DISTAUTOR3</t>
  </si>
  <si>
    <t>LUNA FILMVERLEIH GMBH</t>
  </si>
  <si>
    <t>20160037</t>
  </si>
  <si>
    <t>578760-CREA-1-2016-1-FR-MED-DISTAUTOR2</t>
  </si>
  <si>
    <t>CINEDITIONS (ZOOTROPE FILMS)</t>
  </si>
  <si>
    <t>BRIDGEND</t>
  </si>
  <si>
    <t>NEW EUROPE FILM SALES</t>
  </si>
  <si>
    <t>20162021</t>
  </si>
  <si>
    <t>573595-CREA-1-2016-1-DK-MED-DISTAUTOR3</t>
  </si>
  <si>
    <t>BROOKLYN</t>
  </si>
  <si>
    <t>HANWAY FILMS</t>
  </si>
  <si>
    <t>20160722</t>
  </si>
  <si>
    <t>575681-CREA-1-2016-1-HR-MED-DISTAUTOR3</t>
  </si>
  <si>
    <t>20160724</t>
  </si>
  <si>
    <t>572348-CREA-1-2015-2-PL-MED-DISTAUTOR2</t>
  </si>
  <si>
    <t>MONOLITH FILMS SP ZOO</t>
  </si>
  <si>
    <t>BROTHERS OF THE WIND</t>
  </si>
  <si>
    <t>Terra Mater Factual Studios</t>
  </si>
  <si>
    <t>20160149</t>
  </si>
  <si>
    <t>572613-CREA-1-2016-1-CZ-MED-DISTAUTOR3</t>
  </si>
  <si>
    <t>AQS AS</t>
  </si>
  <si>
    <t>20160508</t>
  </si>
  <si>
    <t>577938-CREA-1-2016-1-DE-MED-DISTAUTOR2</t>
  </si>
  <si>
    <t>SALZGEBER &amp; CO. MEDIEN GMBH</t>
  </si>
  <si>
    <t>BRÜDER DER NACHT</t>
  </si>
  <si>
    <t>Film Republic</t>
  </si>
  <si>
    <t>20161999</t>
  </si>
  <si>
    <t>572473-CREA-1-2015-2-AT-MED-DISTAUTOR3</t>
  </si>
  <si>
    <t>BRUDER VOR LUDER</t>
  </si>
  <si>
    <t>CONSTANTIN FILM VERLEIH GMBH</t>
  </si>
  <si>
    <t>20160152</t>
  </si>
  <si>
    <t>581417-CREA-1-2016-1-HU-MED-DISTAUTOR2</t>
  </si>
  <si>
    <t>CAINI</t>
  </si>
  <si>
    <t>Bac Films Distribution</t>
  </si>
  <si>
    <t>20162698</t>
  </si>
  <si>
    <t>581951-CREA-1-2016-1-NL-MED-DISTAUTOR2</t>
  </si>
  <si>
    <t>20163198</t>
  </si>
  <si>
    <t>577591-CREA-1-2016-1-HU-MED-DISTAUTOR3</t>
  </si>
  <si>
    <t>CAPRICE</t>
  </si>
  <si>
    <t>Kinology</t>
  </si>
  <si>
    <t>20161061</t>
  </si>
  <si>
    <t>581385-CREA-1-2016-1-ES-MED-DISTAUTOR2</t>
  </si>
  <si>
    <t>CARTAS DA GUERRA</t>
  </si>
  <si>
    <t>20162085</t>
  </si>
  <si>
    <t>581292-CREA-1-2016-1-FR-MED-DISTAUTOR2</t>
  </si>
  <si>
    <t>MEMENTO FILMS DISTRIBUTION</t>
  </si>
  <si>
    <t>20162288</t>
  </si>
  <si>
    <t>579614-CREA-1-2016-1-SE-MED-DISTAUTOR2</t>
  </si>
  <si>
    <t>NJUTAFILMS AB</t>
  </si>
  <si>
    <t>CEZANNE ET MOI</t>
  </si>
  <si>
    <t xml:space="preserve">Pathé </t>
  </si>
  <si>
    <t>20161597</t>
  </si>
  <si>
    <t>581297-CREA-1-2016-1-AT-MED-DISTAUTOR2</t>
  </si>
  <si>
    <t>20161859</t>
  </si>
  <si>
    <t>571166-CREA-1-2015-2-PT-MED-DISTAUTOR2</t>
  </si>
  <si>
    <t>ALAMBIQUE - DESTILARIA DE IDEIAS LDA</t>
  </si>
  <si>
    <t>CHEVALIER</t>
  </si>
  <si>
    <t>20160055</t>
  </si>
  <si>
    <t>577799-CREA-1-2016-1-PL-MED-DISTAUTOR2</t>
  </si>
  <si>
    <t>20160961</t>
  </si>
  <si>
    <t>578770-CREA-1-2016-1-AT-MED-DISTAUTOR3</t>
  </si>
  <si>
    <t>STADTKINO FILMVERLEIH UND KINOBETRIEBSGESELLSCHAFT MBH</t>
  </si>
  <si>
    <t>20161757</t>
  </si>
  <si>
    <t>581351-CREA-1-2016-1-SI-MED-DISTAUTOR3</t>
  </si>
  <si>
    <t>20162229</t>
  </si>
  <si>
    <t>581823-CREA-1-2016-1-DK-MED-DISTAUTOR3</t>
  </si>
  <si>
    <t>I/S OST FOR PARADIS VENNER IS</t>
  </si>
  <si>
    <t>20163394</t>
  </si>
  <si>
    <t>581941-CREA-1-2016-1-PL-MED-DISTAUTOR3</t>
  </si>
  <si>
    <t>20163395</t>
  </si>
  <si>
    <t>571633-CREA-1-2015-2-HU-MED-DISTAUTOR2</t>
  </si>
  <si>
    <t>MOZINET KULTURALIS SZOLGALTATO KFT</t>
  </si>
  <si>
    <t>CHOCOLAT</t>
  </si>
  <si>
    <t>Gaumont SA</t>
  </si>
  <si>
    <t>20160146</t>
  </si>
  <si>
    <t>572432-CREA-1-2015-2-IT-MED-DISTAUTOR2</t>
  </si>
  <si>
    <t>VIDEA SPA</t>
  </si>
  <si>
    <t>20160153</t>
  </si>
  <si>
    <t>577760-CREA-1-2016-1-AT-MED-DISTAUTOR2</t>
  </si>
  <si>
    <t>20160796</t>
  </si>
  <si>
    <t>580683-CREA-1-2016-1-CZ-MED-DISTAUTOR2</t>
  </si>
  <si>
    <t>ASOCIACE CESKYCH FILMOVYCH KLUBU, Z.S.</t>
  </si>
  <si>
    <t>20162290</t>
  </si>
  <si>
    <t>577761-CREA-1-2016-1-HU-MED-DISTAUTOR3</t>
  </si>
  <si>
    <t>20160853</t>
  </si>
  <si>
    <t>578254-CREA-1-2016-1-FI-MED-DISTAUTOR3</t>
  </si>
  <si>
    <t>OY FUTURE FILM AB</t>
  </si>
  <si>
    <t>20161227</t>
  </si>
  <si>
    <t>579092-CREA-1-2016-1-AT-MED-DISTAUTOR3</t>
  </si>
  <si>
    <t>20162003</t>
  </si>
  <si>
    <t>581841-CREA-1-2016-1-CZ-MED-DISTAUTOR3</t>
  </si>
  <si>
    <t>20162620</t>
  </si>
  <si>
    <t>580656-CREA-1-2016-1-ES-MED-DISTAUTOR2</t>
  </si>
  <si>
    <t>A CONTRACORRIENTE FILMS, SL</t>
  </si>
  <si>
    <t>CHURCHILL</t>
  </si>
  <si>
    <t>EMBANKMENT FILMS LIMITED</t>
  </si>
  <si>
    <t>20162666</t>
  </si>
  <si>
    <t>574502-CREA-1-2016-1-HU-MED-DISTAUTOR3</t>
  </si>
  <si>
    <t>CIALO</t>
  </si>
  <si>
    <t>MFI SARL</t>
  </si>
  <si>
    <t>20160737</t>
  </si>
  <si>
    <t>581877-CREA-1-2016-1-SI-MED-DISTAUTOR3</t>
  </si>
  <si>
    <t>20162448</t>
  </si>
  <si>
    <t>581962-CREA-1-2016-1-PT-MED-DISTAUTOR2</t>
  </si>
  <si>
    <t>COLD SKIN</t>
  </si>
  <si>
    <t>KINOLOGY SAS</t>
  </si>
  <si>
    <t>20163206</t>
  </si>
  <si>
    <t>579589-CREA-1-2016-1-EL-MED-DISTAUTOR2</t>
  </si>
  <si>
    <t>COLONIA</t>
  </si>
  <si>
    <t>20161497</t>
  </si>
  <si>
    <t>581955-CREA-1-2016-1-ES-MED-DISTAUTOR2</t>
  </si>
  <si>
    <t>FLINS Y PINICULAS S.L.</t>
  </si>
  <si>
    <t>20163299</t>
  </si>
  <si>
    <t>577871-CREA-1-2016-1-CZ-MED-DISTAUTOR3</t>
  </si>
  <si>
    <t>20161100</t>
  </si>
  <si>
    <t>581912-CREA-1-2016-1-SI-MED-DISTAUTOR3</t>
  </si>
  <si>
    <t>20162442</t>
  </si>
  <si>
    <t>581956-CREA-1-2016-1-ES-MED-DISTAUTOR3</t>
  </si>
  <si>
    <t>20163387</t>
  </si>
  <si>
    <t>574299-CREA-1-2016-1-AT-MED-DISTAUTOR2</t>
  </si>
  <si>
    <t>20160514</t>
  </si>
  <si>
    <t>574289-CREA-1-2016-1-AT-MED-DISTAUTOR3</t>
  </si>
  <si>
    <t>570281-CREA-1-2015-2-AT-MED-DISTAUTOR2</t>
  </si>
  <si>
    <t>COMME UN AVION</t>
  </si>
  <si>
    <t>20160022</t>
  </si>
  <si>
    <t>580050-CREA-1-2016-1-SK-MED-DISTAUTOR3</t>
  </si>
  <si>
    <t>ASOCIACIA SLOVENSKYCH FILMOVYCH KLUBOV</t>
  </si>
  <si>
    <t>20162230</t>
  </si>
  <si>
    <t>570297-CREA-1-2015-2-PL-MED-DISTAUTOR3</t>
  </si>
  <si>
    <t>KINO SWIAT SP ZOO</t>
  </si>
  <si>
    <t>CONNASSE, PRINCESSE DES COEURS</t>
  </si>
  <si>
    <t>20160071</t>
  </si>
  <si>
    <t>582058-CREA-1-2016-1-CZ-MED-DISTAUTOR2</t>
  </si>
  <si>
    <t>MIRIUS PRAHA SPOL SRO</t>
  </si>
  <si>
    <t>CUKY LUKY FILM</t>
  </si>
  <si>
    <t>Noemo, s.r.o. Slovak Republic</t>
  </si>
  <si>
    <t>20163402</t>
  </si>
  <si>
    <t>572665-CREA-1-2016-1-BE-MED-DISTAUTOR3</t>
  </si>
  <si>
    <t>CYKELMYGGEN OG MINIBILLEN</t>
  </si>
  <si>
    <t>20160658</t>
  </si>
  <si>
    <t>582051-CREA-1-2016-1-PL-MED-DISTAUTOR2</t>
  </si>
  <si>
    <t>DALIDA</t>
  </si>
  <si>
    <t>PATHE DISTRIBUTION S.A.S.</t>
  </si>
  <si>
    <t>20163415</t>
  </si>
  <si>
    <t>581873-CREA-1-2016-1-NL-MED-DISTAUTOR2</t>
  </si>
  <si>
    <t>DANCER</t>
  </si>
  <si>
    <t>WESTEND FILMS</t>
  </si>
  <si>
    <t>20162834</t>
  </si>
  <si>
    <t>582120-CREA-1-2016-1-EL-MED-DISTAUTOR2</t>
  </si>
  <si>
    <t>DANS LA FORET</t>
  </si>
  <si>
    <t>20163295</t>
  </si>
  <si>
    <t>571191-CREA-1-2015-2-EE-MED-DISTAUTOR2</t>
  </si>
  <si>
    <t>D'ARDENNEN</t>
  </si>
  <si>
    <t>ATTRACTION INTERNATIONAL DISTRIBUTION</t>
  </si>
  <si>
    <t>577964-CREA-1-2016-1-FR-MED-DISTAUTOR3</t>
  </si>
  <si>
    <t>DIAPHANA DISTRIBUTION SA</t>
  </si>
  <si>
    <t>20161019</t>
  </si>
  <si>
    <t>581872-CREA-1-2016-1-NL-MED-DISTAUTOR2</t>
  </si>
  <si>
    <t>DARK RIVER</t>
  </si>
  <si>
    <t>PROTAGONIST PICTURES</t>
  </si>
  <si>
    <t>20162830</t>
  </si>
  <si>
    <t>581985-CREA-1-2016-1-EL-MED-DISTAUTOR2</t>
  </si>
  <si>
    <t>STRADA FILMS OPTIKOAKOUSTIKES EPIXEIRISEIS EPE</t>
  </si>
  <si>
    <t>20163297</t>
  </si>
  <si>
    <t>569115-CREA-1-2015-2-HU-MED-DISTAUTOR2</t>
  </si>
  <si>
    <t>DE SURPRISE</t>
  </si>
  <si>
    <t>CONTENT MEDIA CORPORATION</t>
  </si>
  <si>
    <t>20160087</t>
  </si>
  <si>
    <t>570315-CREA-1-2015-2-HU-MED-DISTAUTOR3</t>
  </si>
  <si>
    <t>20160053</t>
  </si>
  <si>
    <t>571010-CREA-1-2015-2-DE-MED-DISTAUTOR2</t>
  </si>
  <si>
    <t>NEUE VISIONEN FILMVERLEIH GMBH</t>
  </si>
  <si>
    <t>DEBARQUEMENT IMMEDIAT!</t>
  </si>
  <si>
    <t>20160095</t>
  </si>
  <si>
    <t>580517-CREA-1-2016-1-NL-MED-DISTAUTOR2</t>
  </si>
  <si>
    <t>LUMIERE PUBLISHING BV</t>
  </si>
  <si>
    <t>20162144</t>
  </si>
  <si>
    <t>582017-CREA-1-2016-1-EL-MED-DISTAUTOR2</t>
  </si>
  <si>
    <t>20162701</t>
  </si>
  <si>
    <t>581926-CREA-1-2016-1-AT-MED-DISTAUTOR2</t>
  </si>
  <si>
    <t>20163251</t>
  </si>
  <si>
    <t>582022-CREA-1-2016-1-EL-MED-DISTAUTOR3</t>
  </si>
  <si>
    <t>20163245</t>
  </si>
  <si>
    <t>573346-CREA-1-2016-1-SK-MED-DISTAUTOR2</t>
  </si>
  <si>
    <t>DECIBELY LASKY</t>
  </si>
  <si>
    <t>DM Production s.r.o.</t>
  </si>
  <si>
    <t>20161179</t>
  </si>
  <si>
    <t>580525-CREA-1-2016-1-AT-MED-DISTAUTOR3</t>
  </si>
  <si>
    <t>FILMCASINO &amp; POLYFILM BETRIEBS GMBH</t>
  </si>
  <si>
    <t>DEMAIN</t>
  </si>
  <si>
    <t>Elle Driver</t>
  </si>
  <si>
    <t>20161785</t>
  </si>
  <si>
    <t>574372-CREA-1-2016-1-ES-MED-DISTAUTOR2</t>
  </si>
  <si>
    <t>DEMAIN TOUT COMMENCE</t>
  </si>
  <si>
    <t xml:space="preserve">SOCIETE NOUVELLE DE DISTRIBUTION </t>
  </si>
  <si>
    <t>20160713</t>
  </si>
  <si>
    <t>575826-CREA-1-2016-1-HU-MED-DISTAUTOR2</t>
  </si>
  <si>
    <t>20160742</t>
  </si>
  <si>
    <t>579624-CREA-1-2016-1-PL-MED-DISTAUTOR2</t>
  </si>
  <si>
    <t>20161371</t>
  </si>
  <si>
    <t>577570-CREA-1-2016-1-BE-MED-DISTAUTOR2</t>
  </si>
  <si>
    <t>20161593</t>
  </si>
  <si>
    <t>581209-CREA-1-2016-1-SI-MED-DISTAUTOR2</t>
  </si>
  <si>
    <t>DEMOCRACY: IM RAUCH DER DATEN</t>
  </si>
  <si>
    <t xml:space="preserve">DOC &amp; FILM INTERNATIONAL </t>
  </si>
  <si>
    <t>20162748</t>
  </si>
  <si>
    <t>582037-CREA-1-2016-1-SI-MED-DISTAUTOR3</t>
  </si>
  <si>
    <t>20162751</t>
  </si>
  <si>
    <t>580013-CREA-1-2016-1-PT-MED-DISTAUTOR2</t>
  </si>
  <si>
    <t>DENIAL</t>
  </si>
  <si>
    <t>Cornerstone Films Limited</t>
  </si>
  <si>
    <t>20163184</t>
  </si>
  <si>
    <t>574630-CREA-1-2016-1-DE-MED-DISTAUTOR2</t>
  </si>
  <si>
    <t>DEPARTURE</t>
  </si>
  <si>
    <t>Mongrel Media Inc.</t>
  </si>
  <si>
    <t>20160797</t>
  </si>
  <si>
    <t>580112-CREA-1-2016-1-HU-MED-DISTAUTOR3</t>
  </si>
  <si>
    <t>BIG BANG MEDIA KORLATOLT FELELOSSEGU TARSASAG</t>
  </si>
  <si>
    <t>DER GEILSTE TAG</t>
  </si>
  <si>
    <t>Picture Tree International GmbH</t>
  </si>
  <si>
    <t>20162436</t>
  </si>
  <si>
    <t>582026-CREA-1-2016-1-CZ-MED-DISTAUTOR3</t>
  </si>
  <si>
    <t>20162628</t>
  </si>
  <si>
    <t>581960-CREA-1-2016-1-SK-MED-DISTAUTOR3</t>
  </si>
  <si>
    <t>20163482</t>
  </si>
  <si>
    <t>570962-CREA-1-2015-2-HU-MED-DISTAUTOR3</t>
  </si>
  <si>
    <t>DER KLEINE DRACHE KOKOSNUSS</t>
  </si>
  <si>
    <t>Sola Media GmbH</t>
  </si>
  <si>
    <t>20160035</t>
  </si>
  <si>
    <t>581393-CREA-1-2016-1-FI-MED-DISTAUTOR2</t>
  </si>
  <si>
    <t>20161971</t>
  </si>
  <si>
    <t>579992-CREA-1-2016-1-NL-MED-DISTAUTOR2</t>
  </si>
  <si>
    <t>TWIN FILM</t>
  </si>
  <si>
    <t>20162080</t>
  </si>
  <si>
    <t>581957-CREA-1-2016-1-ES-MED-DISTAUTOR2</t>
  </si>
  <si>
    <t>577578-CREA-1-2016-1-SK-MED-DISTAUTOR2</t>
  </si>
  <si>
    <t>DER NANNY</t>
  </si>
  <si>
    <t>572270-CREA-1-2015-2-DK-MED-DISTAUTOR2</t>
  </si>
  <si>
    <t>SCANBOX ENTERTAINMENT AS</t>
  </si>
  <si>
    <t>DER STAAT GEGEN FRITZ BAUER</t>
  </si>
  <si>
    <t>BETA CINEMA GmbH</t>
  </si>
  <si>
    <t>20160081</t>
  </si>
  <si>
    <t>572327-CREA-1-2015-2-BE-MED-DISTAUTOR2</t>
  </si>
  <si>
    <t>20160148</t>
  </si>
  <si>
    <t>572275-CREA-1-2015-2-ES-MED-DISTAUTOR2</t>
  </si>
  <si>
    <t>CARAMELFILMS SL</t>
  </si>
  <si>
    <t>20160272</t>
  </si>
  <si>
    <t>572660-CREA-1-2016-1-NL-MED-DISTAUTOR2</t>
  </si>
  <si>
    <t>20160484</t>
  </si>
  <si>
    <t>572010-CREA-1-2015-2-PL-MED-DISTAUTOR2</t>
  </si>
  <si>
    <t>20160751</t>
  </si>
  <si>
    <t>577789-CREA-1-2016-1-FR-MED-DISTAUTOR3</t>
  </si>
  <si>
    <t>ARP SAS</t>
  </si>
  <si>
    <t>20160820</t>
  </si>
  <si>
    <t>577972-CREA-1-2016-1-ES-MED-DISTAUTOR3</t>
  </si>
  <si>
    <t>20161223</t>
  </si>
  <si>
    <t>572347-CREA-1-2015-2-SE-MED-DISTAUTOR2</t>
  </si>
  <si>
    <t>SCANBOX ENTERTAINMENT SWEDEN AB</t>
  </si>
  <si>
    <t>20160499</t>
  </si>
  <si>
    <t>567865-CREA-1-2015-2-DE-MED-DISTAUTOR3</t>
  </si>
  <si>
    <t>MFA+ FILMDISTRIBUTION E.K.</t>
  </si>
  <si>
    <t>DER VAMPIR AUF DER COUCH</t>
  </si>
  <si>
    <t>PICTURE TREE INTERNATIONAL GMBH</t>
  </si>
  <si>
    <t>20160004</t>
  </si>
  <si>
    <t>577892-CREA-1-2016-1-EL-MED-DISTAUTOR2</t>
  </si>
  <si>
    <t>SEVEN GROUP PSYHAGOGIKI AE</t>
  </si>
  <si>
    <t>DES NOUVELLES DE LA PLANETE MARS</t>
  </si>
  <si>
    <t>Memento Films</t>
  </si>
  <si>
    <t>20161064</t>
  </si>
  <si>
    <t>577967-CREA-1-2016-1-HU-MED-DISTAUTOR2</t>
  </si>
  <si>
    <t>20161175</t>
  </si>
  <si>
    <t>577770-CREA-1-2016-1-NL-MED-DISTAUTOR2</t>
  </si>
  <si>
    <t>20161183</t>
  </si>
  <si>
    <t>582097-CREA-1-2016-1-DE-MED-DISTAUTOR3</t>
  </si>
  <si>
    <t>RAPID EYE MOVIES HE GMBH</t>
  </si>
  <si>
    <t>DIAMOND ISLAND</t>
  </si>
  <si>
    <t>Les Films du Losange</t>
  </si>
  <si>
    <t>20163476</t>
  </si>
  <si>
    <t>572618-CREA-1-2016-1-ES-MED-DISTAUTOR3</t>
  </si>
  <si>
    <t>DIE ABHANDENE WELT</t>
  </si>
  <si>
    <t>Wild Bunch S.A</t>
  </si>
  <si>
    <t>20160708</t>
  </si>
  <si>
    <t>582100-CREA-1-2016-1-CZ-MED-DISTAUTOR3</t>
  </si>
  <si>
    <t>DIE DUNKLE SEITE DES MONDES (AKA THE DARK SIDE OF THE MOON)</t>
  </si>
  <si>
    <t>20163495</t>
  </si>
  <si>
    <t>581887-CREA-1-2016-1-EE-MED-DISTAUTOR2</t>
  </si>
  <si>
    <t>20162674</t>
  </si>
  <si>
    <t>581990-CREA-1-2016-1-HR-MED-DISTAUTOR3</t>
  </si>
  <si>
    <t>DJANGO MELODIES</t>
  </si>
  <si>
    <t>20163493</t>
  </si>
  <si>
    <t>577934-CREA-1-2016-1-PL-MED-DISTAUTOR2</t>
  </si>
  <si>
    <t>DOBRA ZENA</t>
  </si>
  <si>
    <t>Films Boutique SAS</t>
  </si>
  <si>
    <t>20161095</t>
  </si>
  <si>
    <t>582010-CREA-1-2016-1-FR-MED-DISTAUTOR2</t>
  </si>
  <si>
    <t>DOPO LA GUERRA</t>
  </si>
  <si>
    <t xml:space="preserve">Pyramide International </t>
  </si>
  <si>
    <t>20163197</t>
  </si>
  <si>
    <t>580673-CREA-1-2016-1-HU-MED-DISTAUTOR2</t>
  </si>
  <si>
    <t>DRAEBERNE FRA NIBE</t>
  </si>
  <si>
    <t>20162182</t>
  </si>
  <si>
    <t>577772-CREA-1-2016-1-SK-MED-DISTAUTOR2</t>
  </si>
  <si>
    <t>MAGIC BOX SLOVAKIA SRO</t>
  </si>
  <si>
    <t>DVOJNICI</t>
  </si>
  <si>
    <t>BIO ILLUSION s..r.o.</t>
  </si>
  <si>
    <t>20160956</t>
  </si>
  <si>
    <t>577774-CREA-1-2016-1-SK-MED-DISTAUTOR3</t>
  </si>
  <si>
    <t>20160948</t>
  </si>
  <si>
    <t>570852-CREA-1-2015-2-LT-MED-DISTAUTOR2</t>
  </si>
  <si>
    <t>ACME FILM UAB</t>
  </si>
  <si>
    <t>20160489</t>
  </si>
  <si>
    <t>577749-CREA-1-2016-1-CZ-MED-DISTAUTOR2</t>
  </si>
  <si>
    <t>EGON SCHIELE</t>
  </si>
  <si>
    <t>20160806</t>
  </si>
  <si>
    <t>572681-CREA-1-2016-1-ES-MED-DISTAUTOR3</t>
  </si>
  <si>
    <t>KARMA FILMS SL</t>
  </si>
  <si>
    <t>EIN ATEM</t>
  </si>
  <si>
    <t>ARRI MEDIA WORLD SALES</t>
  </si>
  <si>
    <t>20160557</t>
  </si>
  <si>
    <t>573354-CREA-1-2016-1-SK-MED-DISTAUTOR3</t>
  </si>
  <si>
    <t>EISENSTEIN IN GUANAJUATO</t>
  </si>
  <si>
    <t>FILMS BOUTIQUE SAS</t>
  </si>
  <si>
    <t>20160498</t>
  </si>
  <si>
    <t>574315-CREA-1-2016-1-PL-MED-DISTAUTOR3</t>
  </si>
  <si>
    <t>20160644</t>
  </si>
  <si>
    <t>580043-CREA-1-2016-1-SI-MED-DISTAUTOR3</t>
  </si>
  <si>
    <t>20162234</t>
  </si>
  <si>
    <t>572809-CREA-1-2016-1-EL-MED-DISTAUTOR2</t>
  </si>
  <si>
    <t>EL DESCONOCIDO</t>
  </si>
  <si>
    <t>20160735</t>
  </si>
  <si>
    <t>572888-CREA-1-2016-1-IT-MED-DISTAUTOR2</t>
  </si>
  <si>
    <t>SATINE FILM DISTRIBUZIONE SRL</t>
  </si>
  <si>
    <t>20160793</t>
  </si>
  <si>
    <t>577802-CREA-1-2016-1-IT-MED-DISTAUTOR3</t>
  </si>
  <si>
    <t>20160802</t>
  </si>
  <si>
    <t>580366-CREA-1-2016-1-NO-MED-DISTAUTOR3</t>
  </si>
  <si>
    <t>AS FIDALGO</t>
  </si>
  <si>
    <t>EL DESTIERRO</t>
  </si>
  <si>
    <t>Cinema Republic</t>
  </si>
  <si>
    <t>20161607</t>
  </si>
  <si>
    <t>579436-CREA-1-2016-1-FR-MED-DISTAUTOR2</t>
  </si>
  <si>
    <t>AD VITAM SARL</t>
  </si>
  <si>
    <t>EL HOMBRE DE LAS MIL CARAS</t>
  </si>
  <si>
    <t>FILM FACTORY ENTERTAINMENT S.L.</t>
  </si>
  <si>
    <t>20161291</t>
  </si>
  <si>
    <t>581998-CREA-1-2016-1-IT-MED-DISTAUTOR2</t>
  </si>
  <si>
    <t>MOVIES INSPIRED SAS DI JACONO STEFANO GIOVANNI AND C</t>
  </si>
  <si>
    <t>20163195</t>
  </si>
  <si>
    <t>578878-CREA-1-2016-1-PT-MED-DISTAUTOR2</t>
  </si>
  <si>
    <t>EL OLIVO</t>
  </si>
  <si>
    <t>Seville Pictures Inc</t>
  </si>
  <si>
    <t>20161666</t>
  </si>
  <si>
    <t>581869-CREA-1-2016-1-NL-MED-DISTAUTOR2</t>
  </si>
  <si>
    <t>20162835</t>
  </si>
  <si>
    <t>580537-CREA-1-2016-1-DE-MED-DISTAUTOR3</t>
  </si>
  <si>
    <t>PIFFL MEDIEN GMBH</t>
  </si>
  <si>
    <t>20161845</t>
  </si>
  <si>
    <t>581499-CREA-1-2016-1-FR-MED-DISTAUTOR3</t>
  </si>
  <si>
    <t>HAUT ET COURT DISTRIBUTION SARL</t>
  </si>
  <si>
    <t>20163666</t>
  </si>
  <si>
    <t>582132-CREA-1-2016-1-UK-MED-DISTAUTOR2</t>
  </si>
  <si>
    <t>PICTUREHOUSE ENTERTAINMENT LTD</t>
  </si>
  <si>
    <t>ELLE</t>
  </si>
  <si>
    <t>SBS DISTRIBUTION</t>
  </si>
  <si>
    <t>20163483</t>
  </si>
  <si>
    <t>570914-CREA-1-2015-2-FR-MED-DISTAUTOR3</t>
  </si>
  <si>
    <t>ELSER</t>
  </si>
  <si>
    <t>20160012</t>
  </si>
  <si>
    <t>580198-CREA-1-2016-1-DK-MED-DISTAUTOR3</t>
  </si>
  <si>
    <t>SF FILM AS</t>
  </si>
  <si>
    <t>20161603</t>
  </si>
  <si>
    <t>570372-CREA-1-2015-2-BE-MED-DISTAUTOR3</t>
  </si>
  <si>
    <t>ALTERNATIVE FILMS</t>
  </si>
  <si>
    <t>EN MAI, FAIS CE QU'IL TE PLAIT</t>
  </si>
  <si>
    <t>20160027</t>
  </si>
  <si>
    <t>579566-CREA-1-2016-1-ES-MED-DISTAUTOR3</t>
  </si>
  <si>
    <t>20161378</t>
  </si>
  <si>
    <t>572598-CREA-1-2015-2-NO-MED-DISTAUTOR3</t>
  </si>
  <si>
    <t>Nordisk Film Distribusjon AS</t>
  </si>
  <si>
    <t>EN MAN SOM HETER OVE</t>
  </si>
  <si>
    <t>TRUST NORDISK APS</t>
  </si>
  <si>
    <t>20160269</t>
  </si>
  <si>
    <t>578176-CREA-1-2016-1-EE-MED-DISTAUTOR3</t>
  </si>
  <si>
    <t>579526-CREA-1-2016-1-EL-MED-DISTAUTOR2</t>
  </si>
  <si>
    <t>20161496</t>
  </si>
  <si>
    <t>577794-CREA-1-2016-1-DE-MED-DISTAUTOR3</t>
  </si>
  <si>
    <t>CONCORDE FILMVERLEIH GMBH</t>
  </si>
  <si>
    <t>20160959</t>
  </si>
  <si>
    <t>580007-CREA-1-2016-1-DK-MED-DISTAUTOR3</t>
  </si>
  <si>
    <t>NORDISK FILM DISTRIBUTION AS</t>
  </si>
  <si>
    <t>20161389</t>
  </si>
  <si>
    <t>581848-CREA-1-2016-1-CZ-MED-DISTAUTOR3</t>
  </si>
  <si>
    <t>20162621</t>
  </si>
  <si>
    <t>580682-CREA-1-2016-1-DE-MED-DISTAUTOR2</t>
  </si>
  <si>
    <t>ARSENAL FILMVERLEIH GMBH</t>
  </si>
  <si>
    <t>EN UNDERBAR JAVLA JUL</t>
  </si>
  <si>
    <t>AB SvenskFilmindustri</t>
  </si>
  <si>
    <t>20161846</t>
  </si>
  <si>
    <t>581321-CREA-1-2016-1-DE-MED-DISTAUTOR3</t>
  </si>
  <si>
    <t>20161880</t>
  </si>
  <si>
    <t>580012-CREA-1-2016-1-PT-MED-DISTAUTOR2</t>
  </si>
  <si>
    <t>ENAS ALLOS KOSMOS</t>
  </si>
  <si>
    <t>13 Films</t>
  </si>
  <si>
    <t>20162286</t>
  </si>
  <si>
    <t>581319-CREA-1-2016-1-HU-MED-DISTAUTOR2</t>
  </si>
  <si>
    <t>20162694</t>
  </si>
  <si>
    <t>580470-CREA-1-2016-1-BG-MED-DISTAUTOR2</t>
  </si>
  <si>
    <t>ENKLAVA</t>
  </si>
  <si>
    <t>Eastwest Distribution</t>
  </si>
  <si>
    <t>20163207</t>
  </si>
  <si>
    <t>582062-CREA-1-2016-1-PL-MED-DISTAUTOR2</t>
  </si>
  <si>
    <t>ENTE GUT! MADCHEN ALLEIN ZU HAUS</t>
  </si>
  <si>
    <t>ATTRACTION INTERNATIONAL DISTRIBUTION INC.</t>
  </si>
  <si>
    <t>20163405</t>
  </si>
  <si>
    <t>572622-CREA-1-2016-1-AT-MED-DISTAUTOR3</t>
  </si>
  <si>
    <t>ENTRE AMIS</t>
  </si>
  <si>
    <t xml:space="preserve">Pathé Distribution - International Sales </t>
  </si>
  <si>
    <t>581963-CREA-1-2016-1-PT-MED-DISTAUTOR2</t>
  </si>
  <si>
    <t>EPERDUMENT</t>
  </si>
  <si>
    <t>20162702</t>
  </si>
  <si>
    <t>582094-CREA-1-2016-1-SK-MED-DISTAUTOR3</t>
  </si>
  <si>
    <t>ITA AGENTURA SRO</t>
  </si>
  <si>
    <t>20163494</t>
  </si>
  <si>
    <t>572679-CREA-1-2016-1-CZ-MED-DISTAUTOR2</t>
  </si>
  <si>
    <t>ER IST WIEDER DA</t>
  </si>
  <si>
    <t>BETA CINEMA GMBH</t>
  </si>
  <si>
    <t>20160736</t>
  </si>
  <si>
    <t>570430-CREA-1-2015-2-AT-MED-DISTAUTOR3</t>
  </si>
  <si>
    <t>20160016</t>
  </si>
  <si>
    <t>574883-CREA-1-2016-1-CZ-MED-DISTAUTOR3</t>
  </si>
  <si>
    <t>581994-CREA-1-2016-1-CZ-MED-DISTAUTOR2</t>
  </si>
  <si>
    <t>ESPECES MENACEES</t>
  </si>
  <si>
    <t>20162375</t>
  </si>
  <si>
    <t>581995-CREA-1-2016-1-SK-MED-DISTAUTOR2</t>
  </si>
  <si>
    <t>20162439</t>
  </si>
  <si>
    <t>577850-CREA-1-2016-1-EL-MED-DISTAUTOR2</t>
  </si>
  <si>
    <t>ETERNITÉ</t>
  </si>
  <si>
    <t xml:space="preserve">Pathé Distribution </t>
  </si>
  <si>
    <t>570316-CREA-1-2015-2-IT-MED-DISTAUTOR3</t>
  </si>
  <si>
    <t xml:space="preserve">EVERYTHING WILL BE FINE </t>
  </si>
  <si>
    <t>20160150</t>
  </si>
  <si>
    <t>570336-CREA-1-2015-2-IT-MED-DISTAUTOR2</t>
  </si>
  <si>
    <t>20160143</t>
  </si>
  <si>
    <t>578307-CREA-1-2016-1-BA-MED-DISTAUTOR3</t>
  </si>
  <si>
    <t>BLITZ F.V.D. DOO SARAJEVO</t>
  </si>
  <si>
    <t>20162081</t>
  </si>
  <si>
    <t>579576-CREA-1-2016-1-SI-MED-DISTAUTOR3</t>
  </si>
  <si>
    <t>BLITZ FILM &amp; VIDEO DISTRIBUTION DOO</t>
  </si>
  <si>
    <t>20162082</t>
  </si>
  <si>
    <t>570907-CREA-1-2015-2-CZ-MED-DISTAUTOR2</t>
  </si>
  <si>
    <t>FACK JU GÖHTE 2</t>
  </si>
  <si>
    <t>20160090</t>
  </si>
  <si>
    <t>570287-CREA-1-2015-2-AT-MED-DISTAUTOR3</t>
  </si>
  <si>
    <t>20160008</t>
  </si>
  <si>
    <t>579579-CREA-1-2016-1-EL-MED-DISTAUTOR2</t>
  </si>
  <si>
    <t>FAI BEI SOGNI</t>
  </si>
  <si>
    <t>THE MATCH FACTORY GmbH</t>
  </si>
  <si>
    <t>20162041</t>
  </si>
  <si>
    <t>581992-CREA-1-2016-1-CZ-MED-DISTAUTOR2</t>
  </si>
  <si>
    <t>581993-CREA-1-2016-1-SK-MED-DISTAUTOR2</t>
  </si>
  <si>
    <t>582108-CREA-1-2016-1-FI-MED-DISTAUTOR2</t>
  </si>
  <si>
    <t>FAR TIL FIRE - PA TOPPEN</t>
  </si>
  <si>
    <t>20163294</t>
  </si>
  <si>
    <t>580052-CREA-1-2016-1-ES-MED-DISTAUTOR3</t>
  </si>
  <si>
    <t>FATIMA</t>
  </si>
  <si>
    <t xml:space="preserve">PYRAMIDE INTERNATIONAL </t>
  </si>
  <si>
    <t>20162304</t>
  </si>
  <si>
    <t>580187-CREA-1-2016-1-PL-MED-DISTAUTOR2</t>
  </si>
  <si>
    <t>FINN</t>
  </si>
  <si>
    <t>Attraction Distribution</t>
  </si>
  <si>
    <t>20162749</t>
  </si>
  <si>
    <t>581289-CREA-1-2016-1-EL-MED-DISTAUTOR2</t>
  </si>
  <si>
    <t>FIORE</t>
  </si>
  <si>
    <t>RAI COM</t>
  </si>
  <si>
    <t>20162668</t>
  </si>
  <si>
    <t>577940-CREA-1-2016-1-PT-MED-DISTAUTOR2</t>
  </si>
  <si>
    <t>FIVE</t>
  </si>
  <si>
    <t xml:space="preserve"> STUDIOCANAL</t>
  </si>
  <si>
    <t>20161103</t>
  </si>
  <si>
    <t>580025-CREA-1-2016-1-EL-MED-DISTAUTOR2</t>
  </si>
  <si>
    <t>20162035</t>
  </si>
  <si>
    <t>581173-CREA-1-2016-1-HU-MED-DISTAUTOR2</t>
  </si>
  <si>
    <t>581797-CREA-1-2016-1-CZ-MED-DISTAUTOR3</t>
  </si>
  <si>
    <t>20162626</t>
  </si>
  <si>
    <t>581892-CREA-1-2016-1-SK-MED-DISTAUTOR3</t>
  </si>
  <si>
    <t>20163491</t>
  </si>
  <si>
    <t>572908-CREA-1-2016-1-AT-MED-DISTAUTOR2</t>
  </si>
  <si>
    <t>FLASKEPOST FRA P</t>
  </si>
  <si>
    <t>Trustnordisk aps</t>
  </si>
  <si>
    <t>20160559</t>
  </si>
  <si>
    <t>572625-CREA-1-2016-1-HR-MED-DISTAUTOR2</t>
  </si>
  <si>
    <t>20160648</t>
  </si>
  <si>
    <t>579988-CREA-1-2016-1-CZ-MED-DISTAUTOR2</t>
  </si>
  <si>
    <t>20161750</t>
  </si>
  <si>
    <t>582122-CREA-1-2016-1-PL-MED-DISTAUTOR2</t>
  </si>
  <si>
    <t>FLOCKEN</t>
  </si>
  <si>
    <t>MEDIA LUNA NEW FILMS UG</t>
  </si>
  <si>
    <t>581891-CREA-1-2016-1-SK-MED-DISTAUTOR2</t>
  </si>
  <si>
    <t>FLORENCE FOSTER JENKINS</t>
  </si>
  <si>
    <t>20162831</t>
  </si>
  <si>
    <t>578324-CREA-1-2016-1-BA-MED-DISTAUTOR3</t>
  </si>
  <si>
    <t>20162002</t>
  </si>
  <si>
    <t>581369-CREA-1-2016-1-FR-MED-DISTAUTOR3</t>
  </si>
  <si>
    <t>20162300</t>
  </si>
  <si>
    <t>581284-CREA-1-2016-1-EL-MED-DISTAUTOR3</t>
  </si>
  <si>
    <t>20162361</t>
  </si>
  <si>
    <t>581316-CREA-1-2016-1-PL-MED-DISTAUTOR3</t>
  </si>
  <si>
    <t>20162377</t>
  </si>
  <si>
    <t>582007-CREA-1-2016-1-IT-MED-DISTAUTOR3</t>
  </si>
  <si>
    <t>LUCKY RED S.R.L.</t>
  </si>
  <si>
    <t>20162444</t>
  </si>
  <si>
    <t>579570-CREA-1-2016-1-IT-MED-DISTAUTOR3</t>
  </si>
  <si>
    <t>ACADEMY TWO SRL</t>
  </si>
  <si>
    <t>FLORIDE</t>
  </si>
  <si>
    <t>20161415</t>
  </si>
  <si>
    <t>582082-CREA-1-2016-1-PL-MED-DISTAUTOR2</t>
  </si>
  <si>
    <t>FOUR KIDS AND IT</t>
  </si>
  <si>
    <t>13 FILMS</t>
  </si>
  <si>
    <t>20163410</t>
  </si>
  <si>
    <t>571070-CREA-1-2015-2-PL-MED-DISTAUTOR2</t>
  </si>
  <si>
    <t>FRANCOFONIA</t>
  </si>
  <si>
    <t>FILMS BOUTIQUE</t>
  </si>
  <si>
    <t>573677-CREA-1-2016-1-UK-MED-DISTAUTOR2</t>
  </si>
  <si>
    <t>20160711</t>
  </si>
  <si>
    <t>579608-CREA-1-2016-1-IT-MED-DISTAUTOR2</t>
  </si>
  <si>
    <t>FRANTZ</t>
  </si>
  <si>
    <t>20161413</t>
  </si>
  <si>
    <t>581991-CREA-1-2016-1-EL-MED-DISTAUTOR2</t>
  </si>
  <si>
    <t>20162819</t>
  </si>
  <si>
    <t>581850-CREA-1-2016-1-NL-MED-DISTAUTOR2</t>
  </si>
  <si>
    <t>577585-CREA-1-2016-1-PL-MED-DISTAUTOR2</t>
  </si>
  <si>
    <t>FUOCOAMMARE</t>
  </si>
  <si>
    <t>20160852</t>
  </si>
  <si>
    <t>577830-CREA-1-2016-1-EL-MED-DISTAUTOR2</t>
  </si>
  <si>
    <t>20160952</t>
  </si>
  <si>
    <t>577837-CREA-1-2016-1-HU-MED-DISTAUTOR2</t>
  </si>
  <si>
    <t>20161164</t>
  </si>
  <si>
    <t>579596-CREA-1-2016-1-NO-MED-DISTAUTOR2</t>
  </si>
  <si>
    <t>20161286</t>
  </si>
  <si>
    <t>580962-CREA-1-2016-1-SI-MED-DISTAUTOR2</t>
  </si>
  <si>
    <t>582040-CREA-1-2016-1-SK-MED-DISTAUTOR2</t>
  </si>
  <si>
    <t>20163418</t>
  </si>
  <si>
    <t>574293-CREA-1-2016-1-ES-MED-DISTAUTOR2</t>
  </si>
  <si>
    <t>GENIUS</t>
  </si>
  <si>
    <t>FilmNation Entertainment</t>
  </si>
  <si>
    <t>20160664</t>
  </si>
  <si>
    <t>578855-CREA-1-2016-1-IT-MED-DISTAUTOR3</t>
  </si>
  <si>
    <t>20161656</t>
  </si>
  <si>
    <t>570950-CREA-1-2015-2-IT-MED-DISTAUTOR3</t>
  </si>
  <si>
    <t>GESPENSTERJAEGER - AUF EISIGER SPUR</t>
  </si>
  <si>
    <t>20160392</t>
  </si>
  <si>
    <t>582063-CREA-1-2016-1-EL-MED-DISTAUTOR2</t>
  </si>
  <si>
    <t>KYRIAKI GEORGIOPOULOU AND SIA OE</t>
  </si>
  <si>
    <t>GLEISSENDES GLUCK</t>
  </si>
  <si>
    <t>20163406</t>
  </si>
  <si>
    <t>578213-CREA-1-2016-1-SK-MED-DISTAUTOR2</t>
  </si>
  <si>
    <t>GRAVE</t>
  </si>
  <si>
    <t>578210-CREA-1-2016-1-CZ-MED-DISTAUTOR2</t>
  </si>
  <si>
    <t>577751-CREA-1-2016-1-AT-MED-DISTAUTOR2</t>
  </si>
  <si>
    <t>GRÜSSE AUS FUKUSHIMA</t>
  </si>
  <si>
    <t>Match Factory GmbH</t>
  </si>
  <si>
    <t>577800-CREA-1-2016-1-PL-MED-DISTAUTOR2</t>
  </si>
  <si>
    <t>577897-CREA-1-2016-1-AT-MED-DISTAUTOR3</t>
  </si>
  <si>
    <t>582130-CREA-1-2016-1-FR-MED-DISTAUTOR3</t>
  </si>
  <si>
    <t>BODEGA FILMS</t>
  </si>
  <si>
    <t>20163436</t>
  </si>
  <si>
    <t>572669-CREA-1-2016-1-AT-MED-DISTAUTOR3</t>
  </si>
  <si>
    <t>GUT ZU VOEGELN</t>
  </si>
  <si>
    <t>tba</t>
  </si>
  <si>
    <t>20160662</t>
  </si>
  <si>
    <t>577818-CREA-1-2016-1-PL-MED-DISTAUTOR2</t>
  </si>
  <si>
    <t>Gutek Film Spolka z ograniczona</t>
  </si>
  <si>
    <t>HAPPY END</t>
  </si>
  <si>
    <t xml:space="preserve">LES FILMS DU LOSANGE </t>
  </si>
  <si>
    <t>20160958</t>
  </si>
  <si>
    <t>578159-CREA-1-2016-1-NO-MED-DISTAUTOR2</t>
  </si>
  <si>
    <t>20161173</t>
  </si>
  <si>
    <t>579524-CREA-1-2016-1-SE-MED-DISTAUTOR2</t>
  </si>
  <si>
    <t>FOLKETS BIO AB</t>
  </si>
  <si>
    <t>20161503</t>
  </si>
  <si>
    <t>577773-CREA-1-2016-1-PT-MED-DISTAUTOR2</t>
  </si>
  <si>
    <t>LEOPARDO FILMES, LDA.</t>
  </si>
  <si>
    <t>20160859</t>
  </si>
  <si>
    <t>578672-CREA-1-2016-1-ES-MED-DISTAUTOR2</t>
  </si>
  <si>
    <t>20161226</t>
  </si>
  <si>
    <t>578162-CREA-1-2016-1-CZ-MED-DISTAUTOR2</t>
  </si>
  <si>
    <t>HAPPY FAMILY</t>
  </si>
  <si>
    <t>Timeless Films Ltd</t>
  </si>
  <si>
    <t>20161387</t>
  </si>
  <si>
    <t>581890-CREA-1-2016-1-SK-MED-DISTAUTOR2</t>
  </si>
  <si>
    <t>20163408</t>
  </si>
  <si>
    <t>572604-CREA-1-2015-2-FR-MED-DISTAUTOR3</t>
  </si>
  <si>
    <t>EUROZOOM</t>
  </si>
  <si>
    <t>HECTOR</t>
  </si>
  <si>
    <t>Urban Distribution International</t>
  </si>
  <si>
    <t>20160517</t>
  </si>
  <si>
    <t>572344-CREA-1-2015-2-AT-MED-DISTAUTOR3</t>
  </si>
  <si>
    <t>HEIDI</t>
  </si>
  <si>
    <t>20160289</t>
  </si>
  <si>
    <t>577924-CREA-1-2016-1-EL-MED-DISTAUTOR3</t>
  </si>
  <si>
    <t>20161655</t>
  </si>
  <si>
    <t>572482-CREA-1-2015-2-AT-MED-DISTAUTOR2</t>
  </si>
  <si>
    <t>HELLO I AM DAVID!</t>
  </si>
  <si>
    <t>Basis Berlin Filmproduktion</t>
  </si>
  <si>
    <t>20160398</t>
  </si>
  <si>
    <t>582083-CREA-1-2016-1-CZ-MED-DISTAUTOR3</t>
  </si>
  <si>
    <t>HHHH</t>
  </si>
  <si>
    <t>Filmnation</t>
  </si>
  <si>
    <t>20163497</t>
  </si>
  <si>
    <t>581855-CREA-1-2016-1-EE-MED-DISTAUTOR2</t>
  </si>
  <si>
    <t>HIBOU</t>
  </si>
  <si>
    <t>581854-CREA-1-2016-1-EE-MED-DISTAUTOR3</t>
  </si>
  <si>
    <t>20162681</t>
  </si>
  <si>
    <t>577758-CREA-1-2016-1-DK-MED-DISTAUTOR2</t>
  </si>
  <si>
    <t>HIGH-RISE</t>
  </si>
  <si>
    <t>Hanway Films</t>
  </si>
  <si>
    <t>20161058</t>
  </si>
  <si>
    <t>579672-CREA-1-2016-1-AT-MED-DISTAUTOR2</t>
  </si>
  <si>
    <t>20161749</t>
  </si>
  <si>
    <t>573853-CREA-1-2016-1-NL-MED-DISTAUTOR2</t>
  </si>
  <si>
    <t>IMAGINE FILM DISTRIBUTIE NEDERLANDBV</t>
  </si>
  <si>
    <t>20162078</t>
  </si>
  <si>
    <t>580185-CREA-1-2016-1-EL-MED-DISTAUTOR2</t>
  </si>
  <si>
    <t>HIGHWAY TO HELLAS</t>
  </si>
  <si>
    <t>ARRI MEDIA GMBH</t>
  </si>
  <si>
    <t>581422-CREA-1-2016-1-DE-MED-DISTAUTOR3</t>
  </si>
  <si>
    <t>POLYBAND MEDIEN GMBH</t>
  </si>
  <si>
    <t xml:space="preserve">HUMAN </t>
  </si>
  <si>
    <t>France Television Distribution</t>
  </si>
  <si>
    <t>20162806</t>
  </si>
  <si>
    <t>581949-CREA-1-2016-1-HU-MED-DISTAUTOR2</t>
  </si>
  <si>
    <t>HYMYILEVA MIES</t>
  </si>
  <si>
    <t>20162665</t>
  </si>
  <si>
    <t>577912-CREA-1-2016-1-BE-MED-DISTAUTOR2</t>
  </si>
  <si>
    <t>I, DANIEL BLAKE</t>
  </si>
  <si>
    <t>Wild Bunch</t>
  </si>
  <si>
    <t>20160906</t>
  </si>
  <si>
    <t>578140-CREA-1-2016-1-NL-MED-DISTAUTOR2</t>
  </si>
  <si>
    <t>20160955</t>
  </si>
  <si>
    <t>578314-CREA-1-2016-1-RO-MED-DISTAUTOR2</t>
  </si>
  <si>
    <t>INDEPENDENTA FILM 97 SRL</t>
  </si>
  <si>
    <t>20161060</t>
  </si>
  <si>
    <t>581381-CREA-1-2016-1-CZ-MED-DISTAUTOR2</t>
  </si>
  <si>
    <t>581299-CREA-1-2016-1-AT-MED-DISTAUTOR2</t>
  </si>
  <si>
    <t>20162369</t>
  </si>
  <si>
    <t>581382-CREA-1-2016-1-SK-MED-DISTAUTOR2</t>
  </si>
  <si>
    <t>20162438</t>
  </si>
  <si>
    <t>581389-CREA-1-2016-1-EL-MED-DISTAUTOR2</t>
  </si>
  <si>
    <t>20162820</t>
  </si>
  <si>
    <t>581978-CREA-1-2016-1-PL-MED-DISTAUTOR2</t>
  </si>
  <si>
    <t>M2 Films Sp. z o.o.</t>
  </si>
  <si>
    <t>20163478</t>
  </si>
  <si>
    <t>582053-CREA-1-2016-1-BG-MED-DISTAUTOR2</t>
  </si>
  <si>
    <t>578708-CREA-1-2016-1-HU-MED-DISTAUTOR2</t>
  </si>
  <si>
    <t>20161063</t>
  </si>
  <si>
    <t>579568-CREA-1-2016-1-HU-MED-DISTAUTOR2</t>
  </si>
  <si>
    <t>ICH BIN DANN MAL WEG</t>
  </si>
  <si>
    <t>Global Screen</t>
  </si>
  <si>
    <t>20161602</t>
  </si>
  <si>
    <t>572475-CREA-1-2016-1-PL-MED-DISTAUTOR2</t>
  </si>
  <si>
    <t>ICH SEH, ICH SEH</t>
  </si>
  <si>
    <t>FILMS DISTRIBUTION</t>
  </si>
  <si>
    <t>20162371</t>
  </si>
  <si>
    <t>572476-CREA-1-2015-2-PL-MED-DISTAUTOR3</t>
  </si>
  <si>
    <t>20160408</t>
  </si>
  <si>
    <t>571080-CREA-1-2015-2-HU-MED-DISTAUTOR2</t>
  </si>
  <si>
    <t>ICH UND KAMINSKI</t>
  </si>
  <si>
    <t>572600-CREA-1-2015-2-EL-MED-DISTAUTOR2</t>
  </si>
  <si>
    <t>20160285</t>
  </si>
  <si>
    <t>570321-CREA-1-2015-2-AT-MED-DISTAUTOR3</t>
  </si>
  <si>
    <t>573582-CREA-1-2016-1-UK-MED-DISTAUTOR2</t>
  </si>
  <si>
    <t>IL RACCONTO DEI RACCONTI</t>
  </si>
  <si>
    <t>HANWAY FILMS LTD</t>
  </si>
  <si>
    <t>20160710</t>
  </si>
  <si>
    <t>571247-CREA-1-2015-2-ES-MED-DISTAUTOR3</t>
  </si>
  <si>
    <t>WANDA VISION SA</t>
  </si>
  <si>
    <t>20160032</t>
  </si>
  <si>
    <t>569208-CREA-1-2015-2-AT-MED-DISTAUTOR3</t>
  </si>
  <si>
    <t>578669-CREA-1-2016-1-EL-MED-DISTAUTOR2</t>
  </si>
  <si>
    <t>ILEGITIM</t>
  </si>
  <si>
    <t>Versatile Films</t>
  </si>
  <si>
    <t>572350-CREA-1-2015-2-SE-MED-DISTAUTOR2</t>
  </si>
  <si>
    <t>IM LABYRINTH DES SCHWEIGENS</t>
  </si>
  <si>
    <t>BETA Cinema</t>
  </si>
  <si>
    <t>572807-CREA-1-2016-1-PL-MED-DISTAUTOR3</t>
  </si>
  <si>
    <t>20160280</t>
  </si>
  <si>
    <t>582103-CREA-1-2016-1-SK-MED-DISTAUTOR2</t>
  </si>
  <si>
    <t>INSTALATER Z TUCHLOVIC</t>
  </si>
  <si>
    <t>VOREL FILM, s.r.o.</t>
  </si>
  <si>
    <t>20162836</t>
  </si>
  <si>
    <t>582102-CREA-1-2016-1-SK-MED-DISTAUTOR3</t>
  </si>
  <si>
    <t>20162804</t>
  </si>
  <si>
    <t>582111-CREA-1-2016-1-FI-MED-DISTAUTOR2</t>
  </si>
  <si>
    <t>IQBAL &amp; SUPERSCHIPPEN</t>
  </si>
  <si>
    <t>Miso Film ApS</t>
  </si>
  <si>
    <t>20163246</t>
  </si>
  <si>
    <t>578675-CREA-1-2016-1-SK-MED-DISTAUTOR2</t>
  </si>
  <si>
    <t>JAK BASNICI CEKAJI NA ZAZRAK</t>
  </si>
  <si>
    <t>Bio Illusion sro</t>
  </si>
  <si>
    <t>20161594</t>
  </si>
  <si>
    <t>581211-CREA-1-2016-1-SI-MED-DISTAUTOR2</t>
  </si>
  <si>
    <t>JAMAIS CONTENTE</t>
  </si>
  <si>
    <t>582024-CREA-1-2016-1-SI-MED-DISTAUTOR3</t>
  </si>
  <si>
    <t>20162631</t>
  </si>
  <si>
    <t>581958-CREA-1-2016-1-BE-MED-DISTAUTOR3</t>
  </si>
  <si>
    <t>20163201</t>
  </si>
  <si>
    <t>579995-CREA-1-2016-1-PL-MED-DISTAUTOR2</t>
  </si>
  <si>
    <t>JE ME TUE A LE DIRE</t>
  </si>
  <si>
    <t>Stray Dogs</t>
  </si>
  <si>
    <t>581950-CREA-1-2016-1-NL-MED-DISTAUTOR2</t>
  </si>
  <si>
    <t>20163187</t>
  </si>
  <si>
    <t>572670-CREA-1-2016-1-AT-MED-DISTAUTOR2</t>
  </si>
  <si>
    <t>JE SUIS A VOUS TOUT DE SUITE</t>
  </si>
  <si>
    <t>INDIE SALES COMPANY</t>
  </si>
  <si>
    <t>20160560</t>
  </si>
  <si>
    <t>581875-CREA-1-2016-1-BE-MED-DISTAUTOR3</t>
  </si>
  <si>
    <t>JE SUIS LE PEUPLE</t>
  </si>
  <si>
    <t>hautlesmains productions</t>
  </si>
  <si>
    <t>20163496</t>
  </si>
  <si>
    <t>573577-CREA-1-2016-1-HU-MED-DISTAUTOR3</t>
  </si>
  <si>
    <t>JOURNAL D'UNE FEMME DE CHAMBRE</t>
  </si>
  <si>
    <t>ELLE DRIVER</t>
  </si>
  <si>
    <t>20160649</t>
  </si>
  <si>
    <t>581906-CREA-1-2016-1-NL-MED-DISTAUTOR2</t>
  </si>
  <si>
    <t>JOURNEYMAN</t>
  </si>
  <si>
    <t>CORNERSTONE FILMS</t>
  </si>
  <si>
    <t>577809-CREA-1-2016-1-PL-MED-DISTAUTOR2</t>
  </si>
  <si>
    <t>JULEKONGEN</t>
  </si>
  <si>
    <t>20160855</t>
  </si>
  <si>
    <t>580184-CREA-1-2016-1-PL-MED-DISTAUTOR3</t>
  </si>
  <si>
    <t>20161741</t>
  </si>
  <si>
    <t>580833-CREA-1-2016-1-NL-MED-DISTAUTOR2</t>
  </si>
  <si>
    <t>JULIETA</t>
  </si>
  <si>
    <t>FILM NATION INTERNATIONAL LLC</t>
  </si>
  <si>
    <t>20161881</t>
  </si>
  <si>
    <t>571638-CREA-1-2015-2-RO-MED-DISTAUTOR2</t>
  </si>
  <si>
    <t>20160064</t>
  </si>
  <si>
    <t>571062-CREA-1-2015-2-DE-MED-DISTAUTOR2</t>
  </si>
  <si>
    <t>TOBIS FILM GMBH</t>
  </si>
  <si>
    <t>20160145</t>
  </si>
  <si>
    <t>572814-CREA-1-2016-1-SE-MED-DISTAUTOR2</t>
  </si>
  <si>
    <t>STUDIO SHOW ENTERTAINMENT SWEDEN AB</t>
  </si>
  <si>
    <t>20160490</t>
  </si>
  <si>
    <t>572522-CREA-1-2015-2-CZ-MED-DISTAUTOR2</t>
  </si>
  <si>
    <t>20161072</t>
  </si>
  <si>
    <t>581853-CREA-1-2016-1-NL-MED-DISTAUTOR3</t>
  </si>
  <si>
    <t>20163204</t>
  </si>
  <si>
    <t>574722-CREA-1-2016-1-DE-MED-DISTAUTOR2</t>
  </si>
  <si>
    <t>KAPGANG</t>
  </si>
  <si>
    <t>580643-CREA-1-2016-1-FR-MED-DISTAUTOR2</t>
  </si>
  <si>
    <t>577827-CREA-1-2016-1-LT-MED-DISTAUTOR3</t>
  </si>
  <si>
    <t>KINO CENTRAS GARSAS</t>
  </si>
  <si>
    <t>KEEPER</t>
  </si>
  <si>
    <t>Be For Films</t>
  </si>
  <si>
    <t>20162083</t>
  </si>
  <si>
    <t>580035-CREA-1-2016-1-FR-MED-DISTAUTOR2</t>
  </si>
  <si>
    <t>PRETTY PICTURES</t>
  </si>
  <si>
    <t>KIDS IN LOVE</t>
  </si>
  <si>
    <t xml:space="preserve"> CARNABY INTERNATIONAL</t>
  </si>
  <si>
    <t>20161422</t>
  </si>
  <si>
    <t>581110-CREA-1-2016-1-HU-MED-DISTAUTOR2</t>
  </si>
  <si>
    <t>KIKI, EL AMOR SE HACE</t>
  </si>
  <si>
    <t>582076-CREA-1-2016-1-EL-MED-DISTAUTOR2</t>
  </si>
  <si>
    <t>20163302</t>
  </si>
  <si>
    <t>577792-CREA-1-2016-1-EE-MED-DISTAUTOR2</t>
  </si>
  <si>
    <t>KNUTSEN &amp; LUDVIGSEN OG DEN FAELE RASPUTIN</t>
  </si>
  <si>
    <t>20161022</t>
  </si>
  <si>
    <t>577869-CREA-1-2016-1-EE-MED-DISTAUTOR3</t>
  </si>
  <si>
    <t>20161069</t>
  </si>
  <si>
    <t>577817-CREA-1-2016-1-NO-MED-DISTAUTOR3</t>
  </si>
  <si>
    <t xml:space="preserve">KOLLEKTIVET </t>
  </si>
  <si>
    <t>20160854</t>
  </si>
  <si>
    <t>572266-CREA-1-2015-2-IT-MED-DISTAUTOR2</t>
  </si>
  <si>
    <t>20160147</t>
  </si>
  <si>
    <t>581420-CREA-1-2016-1-SE-MED-DISTAUTOR3</t>
  </si>
  <si>
    <t>20162295</t>
  </si>
  <si>
    <t>572331-CREA-1-2015-2-SK-MED-DISTAUTOR2</t>
  </si>
  <si>
    <t>KRIGEN</t>
  </si>
  <si>
    <t>STUDIO CANAL</t>
  </si>
  <si>
    <t>20160488</t>
  </si>
  <si>
    <t>577529-CREA-1-2016-1-PL-MED-DISTAUTOR2</t>
  </si>
  <si>
    <t>20160716</t>
  </si>
  <si>
    <t>578183-CREA-1-2016-1-AT-MED-DISTAUTOR3</t>
  </si>
  <si>
    <t>20161224</t>
  </si>
  <si>
    <t>580609-CREA-1-2016-1-PL-MED-DISTAUTOR3</t>
  </si>
  <si>
    <t>20161907</t>
  </si>
  <si>
    <t>571139-CREA-1-2015-2-PL-MED-DISTAUTOR2</t>
  </si>
  <si>
    <t>KULE KIDZ GRATER IKKE</t>
  </si>
  <si>
    <t xml:space="preserve">ATTRACTION INTERNATIONAL DISTRIBUTION INC. </t>
  </si>
  <si>
    <t>571141-CREA-1-2015-2-PL-MED-DISTAUTOR3</t>
  </si>
  <si>
    <t>20160494</t>
  </si>
  <si>
    <t>580896-CREA-1-2016-1-DE-MED-DISTAUTOR3</t>
  </si>
  <si>
    <t>CAMINO FILMVERLEIH GMBH</t>
  </si>
  <si>
    <t>L 'ECONOMIE DU COUPLE</t>
  </si>
  <si>
    <t>Le Pacte</t>
  </si>
  <si>
    <t>20161850</t>
  </si>
  <si>
    <t>581981-CREA-1-2016-1-SI-MED-DISTAUTOR2</t>
  </si>
  <si>
    <t>L' EFFET AQUATIQUE</t>
  </si>
  <si>
    <t>LE PACTE S.A.S</t>
  </si>
  <si>
    <t>20162744</t>
  </si>
  <si>
    <t>582016-CREA-1-2016-1-HR-MED-DISTAUTOR2</t>
  </si>
  <si>
    <t>UMJETNICKA ORGANIZACIJA ZAGREB FILM FESTIVAL</t>
  </si>
  <si>
    <t>20163298</t>
  </si>
  <si>
    <t>582039-CREA-1-2016-1-SI-MED-DISTAUTOR3</t>
  </si>
  <si>
    <t>20162624</t>
  </si>
  <si>
    <t>582029-CREA-1-2016-1-HR-MED-DISTAUTOR3</t>
  </si>
  <si>
    <t>20163380</t>
  </si>
  <si>
    <t>578697-CREA-1-2016-1-EL-MED-DISTAUTOR3</t>
  </si>
  <si>
    <t>L’AFFAIRE SK1</t>
  </si>
  <si>
    <t>SND</t>
  </si>
  <si>
    <t>20161388</t>
  </si>
  <si>
    <t>572564-CREA-1-2015-2-EL-MED-DISTAUTOR2</t>
  </si>
  <si>
    <t>573676-CREA-1-2016-1-UK-MED-DISTAUTOR2</t>
  </si>
  <si>
    <t>20160714</t>
  </si>
  <si>
    <t>578064-CREA-1-2016-1-AT-MED-DISTAUTOR2</t>
  </si>
  <si>
    <t>20161165</t>
  </si>
  <si>
    <t>579501-CREA-1-2016-1-DE-MED-DISTAUTOR3</t>
  </si>
  <si>
    <t>20161401</t>
  </si>
  <si>
    <t>581003-CREA-1-2016-1-SE-MED-DISTAUTOR3</t>
  </si>
  <si>
    <t>20162088</t>
  </si>
  <si>
    <t>577823-CREA-1-2016-1-DE-MED-DISTAUTOR2</t>
  </si>
  <si>
    <t>20160850</t>
  </si>
  <si>
    <t>579994-CREA-1-2016-1-SE-MED-DISTAUTOR2</t>
  </si>
  <si>
    <t>LA DANSEUSE</t>
  </si>
  <si>
    <t>20162040</t>
  </si>
  <si>
    <t>581840-CREA-1-2016-1-PL-MED-DISTAUTOR2</t>
  </si>
  <si>
    <t>SOLOPAN SPOLKA Z OGRANICZONA ODPOWIEDZIALNOSCIA</t>
  </si>
  <si>
    <t>20162287</t>
  </si>
  <si>
    <t>582034-CREA-1-2016-1-FI-MED-DISTAUTOR2</t>
  </si>
  <si>
    <t>CINEMANSE OY</t>
  </si>
  <si>
    <t>20162833</t>
  </si>
  <si>
    <t>582066-CREA-1-2016-1-SK-MED-DISTAUTOR2</t>
  </si>
  <si>
    <t>577853-CREA-1-2016-1-BE-MED-DISTAUTOR2</t>
  </si>
  <si>
    <t>VICTORY PRODUCTIONS SPRL</t>
  </si>
  <si>
    <t>LA DREAM TEAM</t>
  </si>
  <si>
    <t>Other Angle Pictures</t>
  </si>
  <si>
    <t>20161185</t>
  </si>
  <si>
    <t>577782-CREA-1-2016-1-EL-MED-DISTAUTOR2</t>
  </si>
  <si>
    <t>LA FEMME DE LA PLAQUE ARGENTIQUE</t>
  </si>
  <si>
    <t>Celluloid Dreams</t>
  </si>
  <si>
    <t>20160807</t>
  </si>
  <si>
    <t>577791-CREA-1-2016-1-PT-MED-DISTAUTOR2</t>
  </si>
  <si>
    <t>20160851</t>
  </si>
  <si>
    <t>581392-CREA-1-2016-1-HU-MED-DISTAUTOR2</t>
  </si>
  <si>
    <t>LA FILLE DE BREST</t>
  </si>
  <si>
    <t>582081-CREA-1-2016-1-EL-MED-DISTAUTOR2</t>
  </si>
  <si>
    <t>570470-CREA-1-2015-2-FR-MED-DISTAUTOR2</t>
  </si>
  <si>
    <t>LA FILLE INCONNUE</t>
  </si>
  <si>
    <t>20160013</t>
  </si>
  <si>
    <t>570911-CREA-1-2015-2-RO-MED-DISTAUTOR2</t>
  </si>
  <si>
    <t>577714-CREA-1-2016-1-IT-MED-DISTAUTOR2</t>
  </si>
  <si>
    <t>20160743</t>
  </si>
  <si>
    <t>580520-CREA-1-2016-1-UK-MED-DISTAUTOR2</t>
  </si>
  <si>
    <t>20161653</t>
  </si>
  <si>
    <t>580834-CREA-1-2016-1-NL-MED-DISTAUTOR2</t>
  </si>
  <si>
    <t>20162087</t>
  </si>
  <si>
    <t>581338-CREA-1-2016-1-NO-MED-DISTAUTOR2</t>
  </si>
  <si>
    <t>582035-CREA-1-2016-1-FI-MED-DISTAUTOR2</t>
  </si>
  <si>
    <t>20162818</t>
  </si>
  <si>
    <t>570993-CREA-1-2015-2-HU-MED-DISTAUTOR2</t>
  </si>
  <si>
    <t>570283-CREA-1-2015-2-AT-MED-DISTAUTOR2</t>
  </si>
  <si>
    <t>570845-CREA-1-2015-2-SK-MED-DISTAUTOR2</t>
  </si>
  <si>
    <t>20160074</t>
  </si>
  <si>
    <t>570851-CREA-1-2015-2-SK-MED-DISTAUTOR3</t>
  </si>
  <si>
    <t>20160026</t>
  </si>
  <si>
    <t>571975-CREA-1-2015-2-AT-MED-DISTAUTOR3</t>
  </si>
  <si>
    <t>20160041</t>
  </si>
  <si>
    <t>573504-CREA-1-2016-1-CZ-MED-DISTAUTOR2</t>
  </si>
  <si>
    <t>LA GLACE ET LE CIEL</t>
  </si>
  <si>
    <t>20160907</t>
  </si>
  <si>
    <t>572599-CREA-1-2015-2-PL-MED-DISTAUTOR3</t>
  </si>
  <si>
    <t>LA ISLA MINIMA</t>
  </si>
  <si>
    <t>Film Factory</t>
  </si>
  <si>
    <t>20160031</t>
  </si>
  <si>
    <t>581434-CREA-1-2016-1-AT-MED-DISTAUTOR3</t>
  </si>
  <si>
    <t>20161905</t>
  </si>
  <si>
    <t>570989-CREA-1-2015-2-SE-MED-DISTAUTOR2</t>
  </si>
  <si>
    <t>LA LOI DU MARCHE</t>
  </si>
  <si>
    <t>MK2 International</t>
  </si>
  <si>
    <t>20160306</t>
  </si>
  <si>
    <t>572676-CREA-1-2016-1-PL-MED-DISTAUTOR3</t>
  </si>
  <si>
    <t>20160558</t>
  </si>
  <si>
    <t>574011-CREA-1-2016-1-ES-MED-DISTAUTOR3</t>
  </si>
  <si>
    <t>20160721</t>
  </si>
  <si>
    <t>581898-CREA-1-2016-1-ES-MED-DISTAUTOR2</t>
  </si>
  <si>
    <t>LA MECANIQUE DE L'OMBRE</t>
  </si>
  <si>
    <t>WTFilms</t>
  </si>
  <si>
    <t>20162692</t>
  </si>
  <si>
    <t>581828-CREA-1-2016-1-PT-MED-DISTAUTOR2</t>
  </si>
  <si>
    <t>20162822</t>
  </si>
  <si>
    <t>581927-CREA-1-2016-1-PL-MED-DISTAUTOR2</t>
  </si>
  <si>
    <t>LA MORT DE LOUIS XIV</t>
  </si>
  <si>
    <t>Capricci Films</t>
  </si>
  <si>
    <t>578141-CREA-1-2016-1-EL-MED-DISTAUTOR2</t>
  </si>
  <si>
    <t>LA PAZZA GIOIA</t>
  </si>
  <si>
    <t>20160962</t>
  </si>
  <si>
    <t>580084-CREA-1-2016-1-AT-MED-DISTAUTOR2</t>
  </si>
  <si>
    <t>20161608</t>
  </si>
  <si>
    <t>580778-CREA-1-2016-1-HU-MED-DISTAUTOR2</t>
  </si>
  <si>
    <t>20162285</t>
  </si>
  <si>
    <t>580827-CREA-1-2016-1-NL-MED-DISTAUTOR2</t>
  </si>
  <si>
    <t>20162689</t>
  </si>
  <si>
    <t>580565-CREA-1-2016-1-PT-MED-DISTAUTOR2</t>
  </si>
  <si>
    <t>20163404</t>
  </si>
  <si>
    <t>577778-CREA-1-2016-1-ES-MED-DISTAUTOR3</t>
  </si>
  <si>
    <t>LA RITOURNELLE</t>
  </si>
  <si>
    <t>SND groupe M6</t>
  </si>
  <si>
    <t>20161059</t>
  </si>
  <si>
    <t>581899-CREA-1-2016-1-ES-MED-DISTAUTOR2</t>
  </si>
  <si>
    <t>LA SAGE FEMME</t>
  </si>
  <si>
    <t>MEMENTO FILMS INTERNATIONAL (MFI)</t>
  </si>
  <si>
    <t>20162700</t>
  </si>
  <si>
    <t>581918-CREA-1-2016-1-AT-MED-DISTAUTOR2</t>
  </si>
  <si>
    <t>20163420</t>
  </si>
  <si>
    <t>570987-CREA-1-2015-2-SE-MED-DISTAUTOR2</t>
  </si>
  <si>
    <t>LA TETE HAUTE</t>
  </si>
  <si>
    <t>580015-CREA-1-2016-1-SI-MED-DISTAUTOR3</t>
  </si>
  <si>
    <t xml:space="preserve">LA TETE HAUTE </t>
  </si>
  <si>
    <t>573506-CREA-1-2016-1-CZ-MED-DISTAUTOR2</t>
  </si>
  <si>
    <t>LA TORTUE ROUGE</t>
  </si>
  <si>
    <t>580182-CREA-1-2016-1-NL-MED-DISTAUTOR2</t>
  </si>
  <si>
    <t>20161879</t>
  </si>
  <si>
    <t>579602-CREA-1-2016-1-EL-MED-DISTAUTOR2</t>
  </si>
  <si>
    <t>580576-CREA-1-2016-1-RO-MED-DISTAUTOR2</t>
  </si>
  <si>
    <t>20162183</t>
  </si>
  <si>
    <t>580181-CREA-1-2016-1-BE-MED-DISTAUTOR2</t>
  </si>
  <si>
    <t>LUMIÈRE PUBLISHING NV</t>
  </si>
  <si>
    <t>20162228</t>
  </si>
  <si>
    <t>581198-CREA-1-2016-1-SI-MED-DISTAUTOR2</t>
  </si>
  <si>
    <t>582036-CREA-1-2016-1-SI-MED-DISTAUTOR3</t>
  </si>
  <si>
    <t>573053-CREA-1-2016-1-DE-MED-DISTAUTOR2</t>
  </si>
  <si>
    <t>LA VACHE</t>
  </si>
  <si>
    <t>20160668</t>
  </si>
  <si>
    <t>578063-CREA-1-2016-1-AT-MED-DISTAUTOR2</t>
  </si>
  <si>
    <t>581809-CREA-1-2016-1-AT-MED-DISTAUTOR3</t>
  </si>
  <si>
    <t>20162684</t>
  </si>
  <si>
    <t>571136-CREA-1-2015-2-BE-MED-DISTAUTOR3</t>
  </si>
  <si>
    <t>LA VIE TRES PRIVEE DE MONSIEUR SIM</t>
  </si>
  <si>
    <t>20160282</t>
  </si>
  <si>
    <t>581448-CREA-1-2016-1-AT-MED-DISTAUTOR2</t>
  </si>
  <si>
    <t>L'AMI (FRANCOIS D'ASSISE ET SES FRERES)</t>
  </si>
  <si>
    <t>Films Distribution/Mercure International</t>
  </si>
  <si>
    <t>20163304</t>
  </si>
  <si>
    <t>581820-CREA-1-2016-1-AT-MED-DISTAUTOR2</t>
  </si>
  <si>
    <t>WILD BUNCH AUSTRIA GMBH</t>
  </si>
  <si>
    <t>LAMMBOCK 2</t>
  </si>
  <si>
    <t>Little Shark Entertainment GmbH</t>
  </si>
  <si>
    <t>20163670</t>
  </si>
  <si>
    <t>577999-CREA-1-2016-1-HU-MED-DISTAUTOR2</t>
  </si>
  <si>
    <t xml:space="preserve">LANG HISTORIE KORT </t>
  </si>
  <si>
    <t>TrustNordisk Aps</t>
  </si>
  <si>
    <t>581884-CREA-1-2016-1-PT-MED-DISTAUTOR2</t>
  </si>
  <si>
    <t>LATTE IGEL UND DER WASSERSTEIN</t>
  </si>
  <si>
    <t>20162823</t>
  </si>
  <si>
    <t>572607-CREA-1-2015-2-PT-MED-DISTAUTOR2</t>
  </si>
  <si>
    <t>L'ATTESA</t>
  </si>
  <si>
    <t>Pathé Distribution S.A.S</t>
  </si>
  <si>
    <t>570952-CREA-1-2015-2-AT-MED-DISTAUTOR2</t>
  </si>
  <si>
    <t>20160092</t>
  </si>
  <si>
    <t>572366-CREA-1-2015-2-FR-MED-DISTAUTOR2</t>
  </si>
  <si>
    <t>20160511</t>
  </si>
  <si>
    <t>571786-CREA-1-2016-1-EL-MED-DISTAUTOR2</t>
  </si>
  <si>
    <t>572887-CREA-1-2016-1-BE-MED-DISTAUTOR2</t>
  </si>
  <si>
    <t>20160739</t>
  </si>
  <si>
    <t>577914-CREA-1-2016-1-PL-MED-DISTAUTOR2</t>
  </si>
  <si>
    <t>L'AVENIR</t>
  </si>
  <si>
    <t>577971-CREA-1-2016-1-HU-MED-DISTAUTOR2</t>
  </si>
  <si>
    <t>578286-CREA-1-2016-1-ES-MED-DISTAUTOR2</t>
  </si>
  <si>
    <t>20161376</t>
  </si>
  <si>
    <t>580468-CREA-1-2016-1-FI-MED-DISTAUTOR2</t>
  </si>
  <si>
    <t>20161755</t>
  </si>
  <si>
    <t>579989-CREA-1-2016-1-CZ-MED-DISTAUTOR2</t>
  </si>
  <si>
    <t>20162037</t>
  </si>
  <si>
    <t>580049-CREA-1-2016-1-EL-MED-DISTAUTOR2</t>
  </si>
  <si>
    <t>20162063</t>
  </si>
  <si>
    <t>582113-CREA-1-2016-1-NO-MED-DISTAUTOR2</t>
  </si>
  <si>
    <t>ANOTHER WORLD ENTERTAINMENT NORWAY AS</t>
  </si>
  <si>
    <t>20162688</t>
  </si>
  <si>
    <t>581895-CREA-1-2016-1-DE-MED-DISTAUTOR2</t>
  </si>
  <si>
    <t>Weltkino Filmverleih GmbH</t>
  </si>
  <si>
    <t>20163190</t>
  </si>
  <si>
    <t>579127-CREA-1-2016-1-AT-MED-DISTAUTOR2</t>
  </si>
  <si>
    <t>573355-CREA-1-2016-1-ES-MED-DISTAUTOR2</t>
  </si>
  <si>
    <t>LE COEUR EN BRAILLE</t>
  </si>
  <si>
    <t>GAUMONT</t>
  </si>
  <si>
    <t>20160667</t>
  </si>
  <si>
    <t>582001-CREA-1-2016-1-EL-MED-DISTAUTOR3</t>
  </si>
  <si>
    <t>578879-CREA-1-2016-1-PT-MED-DISTAUTOR2</t>
  </si>
  <si>
    <t>LE CONFESSIONI</t>
  </si>
  <si>
    <t>TRUE COLOURS GLORIOUS FILMS S.R.L.</t>
  </si>
  <si>
    <t>578682-CREA-1-2016-1-EL-MED-DISTAUTOR2</t>
  </si>
  <si>
    <t>20161742</t>
  </si>
  <si>
    <t>580797-CREA-1-2016-1-BE-MED-DISTAUTOR2</t>
  </si>
  <si>
    <t>IMAGINE FILM DISTRIBUTION S.A.</t>
  </si>
  <si>
    <t>20162233</t>
  </si>
  <si>
    <t>581885-CREA-1-2016-1-EE-MED-DISTAUTOR2</t>
  </si>
  <si>
    <t>580825-CREA-1-2016-1-NL-MED-DISTAUTOR2</t>
  </si>
  <si>
    <t>581838-CREA-1-2016-1-SE-MED-DISTAUTOR2</t>
  </si>
  <si>
    <t xml:space="preserve">LE GOUT DES MERVEILLES </t>
  </si>
  <si>
    <t>20162676</t>
  </si>
  <si>
    <t>572616-CREA-1-2016-1-DE-MED-DISTAUTOR3</t>
  </si>
  <si>
    <t>20160276</t>
  </si>
  <si>
    <t>581982-CREA-1-2016-1-SI-MED-DISTAUTOR2</t>
  </si>
  <si>
    <t>LE NOUVEAU</t>
  </si>
  <si>
    <t>INDIE SALES</t>
  </si>
  <si>
    <t>582015-CREA-1-2016-1-HR-MED-DISTAUTOR2</t>
  </si>
  <si>
    <t>576249-CREA-1-2016-1-ES-MED-DISTAUTOR3</t>
  </si>
  <si>
    <t>20160800</t>
  </si>
  <si>
    <t>582025-CREA-1-2016-1-SI-MED-DISTAUTOR3</t>
  </si>
  <si>
    <t>582027-CREA-1-2016-1-HR-MED-DISTAUTOR3</t>
  </si>
  <si>
    <t>20163388</t>
  </si>
  <si>
    <t>581964-CREA-1-2016-1-PT-MED-DISTAUTOR2</t>
  </si>
  <si>
    <t>LE VOYAGE DE FANNY</t>
  </si>
  <si>
    <t>Indie Sales Company</t>
  </si>
  <si>
    <t>580809-CREA-1-2016-1-DE-MED-DISTAUTOR2</t>
  </si>
  <si>
    <t>L'ECONOMIE DU COUPLE</t>
  </si>
  <si>
    <t>20161849</t>
  </si>
  <si>
    <t>582012-CREA-1-2016-1-DK-MED-DISTAUTOR2</t>
  </si>
  <si>
    <t>REEL PICTURES APS</t>
  </si>
  <si>
    <t>20162664</t>
  </si>
  <si>
    <t>581199-CREA-1-2016-1-SI-MED-DISTAUTOR2</t>
  </si>
  <si>
    <t>581386-CREA-1-2016-1-EL-MED-DISTAUTOR2</t>
  </si>
  <si>
    <t>581938-CREA-1-2016-1-NL-MED-DISTAUTOR2</t>
  </si>
  <si>
    <t>582000-CREA-1-2016-1-HR-MED-DISTAUTOR2</t>
  </si>
  <si>
    <t>582038-CREA-1-2016-1-SI-MED-DISTAUTOR3</t>
  </si>
  <si>
    <t>582028-CREA-1-2016-1-HR-MED-DISTAUTOR3</t>
  </si>
  <si>
    <t>574907-CREA-1-2016-1-PT-MED-DISTAUTOR2</t>
  </si>
  <si>
    <t>LES BEAUX JOURS D'ARANJUEZ</t>
  </si>
  <si>
    <t>ALFAMA FILMS, France</t>
  </si>
  <si>
    <t>581175-CREA-1-2016-1-HU-MED-DISTAUTOR2</t>
  </si>
  <si>
    <t>581216-CREA-1-2016-1-LT-MED-DISTAUTOR2</t>
  </si>
  <si>
    <t>VSI A-ONE FILMS BALTIC</t>
  </si>
  <si>
    <t>20162376</t>
  </si>
  <si>
    <t>570939-CREA-1-2015-2-ES-MED-DISTAUTOR2</t>
  </si>
  <si>
    <t>LES CHEVALIERS BLANCS</t>
  </si>
  <si>
    <t>Indie Sale</t>
  </si>
  <si>
    <t>20160079</t>
  </si>
  <si>
    <t>572337-CREA-1-2016-1-EL-MED-DISTAUTOR2</t>
  </si>
  <si>
    <t>ANGELIDOU SOFIA</t>
  </si>
  <si>
    <t>20160734</t>
  </si>
  <si>
    <t>571009-CREA-1-2015-2-DE-MED-DISTAUTOR3</t>
  </si>
  <si>
    <t>LES HERITIERS</t>
  </si>
  <si>
    <t>20160011</t>
  </si>
  <si>
    <t>572602-CREA-1-2015-2-IT-MED-DISTAUTOR3</t>
  </si>
  <si>
    <t>PARTHENOS SRL</t>
  </si>
  <si>
    <t>20160516</t>
  </si>
  <si>
    <t>572335-CREA-1-2015-2-ES-MED-DISTAUTOR2</t>
  </si>
  <si>
    <t>LES INNOCENTES</t>
  </si>
  <si>
    <t>20160273</t>
  </si>
  <si>
    <t>400379-CREA-1-2016-1-BE-MED-DISTAUTOR2</t>
  </si>
  <si>
    <t>20161495</t>
  </si>
  <si>
    <t>573848-CREA-1-2016-1-NL-MED-DISTAUTOR2</t>
  </si>
  <si>
    <t>20162079</t>
  </si>
  <si>
    <t>581946-CREA-1-2016-1-UK-MED-DISTAUTOR2</t>
  </si>
  <si>
    <t>20163492</t>
  </si>
  <si>
    <t>573569-CREA-1-2016-1-HU-MED-DISTAUTOR2</t>
  </si>
  <si>
    <t>MEDIASZOLGALTATAS-TAMOGATO ES VAGYONKEZELO ALAP</t>
  </si>
  <si>
    <t>LES NOUVELLES AVENTURES D'ALADIN</t>
  </si>
  <si>
    <t>Pathé Distribution</t>
  </si>
  <si>
    <t>20160513</t>
  </si>
  <si>
    <t>570319-CREA-1-2015-2-BE-MED-DISTAUTOR3</t>
  </si>
  <si>
    <t>20160028</t>
  </si>
  <si>
    <t>581315-CREA-1-2016-1-PL-MED-DISTAUTOR3</t>
  </si>
  <si>
    <t>20162372</t>
  </si>
  <si>
    <t>580000-CREA-1-2016-1-SI-MED-DISTAUTOR3</t>
  </si>
  <si>
    <t>LES OISEAUX DE PASSAGE</t>
  </si>
  <si>
    <t>ATTRACTION DISTRIBUTION</t>
  </si>
  <si>
    <t>578163-CREA-1-2016-1-HU-MED-DISTAUTOR2</t>
  </si>
  <si>
    <t>LES PREMIERS LES DERNIERS</t>
  </si>
  <si>
    <t>20162020</t>
  </si>
  <si>
    <t>582059-CREA-1-2016-1-EL-MED-DISTAUTOR2</t>
  </si>
  <si>
    <t>581979-CREA-1-2016-1-PL-MED-DISTAUTOR2</t>
  </si>
  <si>
    <t>572339-CREA-1-2015-2-CZ-MED-DISTAUTOR2</t>
  </si>
  <si>
    <t>LES SAISONS</t>
  </si>
  <si>
    <t>20160417</t>
  </si>
  <si>
    <t>578150-CREA-1-2016-1-ES-MED-DISTAUTOR2</t>
  </si>
  <si>
    <t>20161099</t>
  </si>
  <si>
    <t>578778-CREA-1-2016-1-SK-MED-DISTAUTOR2</t>
  </si>
  <si>
    <t>20161598</t>
  </si>
  <si>
    <t>572619-CREA-1-2016-1-BE-MED-DISTAUTOR3</t>
  </si>
  <si>
    <t>20160284</t>
  </si>
  <si>
    <t>578001-CREA-1-2016-1-CZ-MED-DISTAUTOR3</t>
  </si>
  <si>
    <t>20161374</t>
  </si>
  <si>
    <t>580001-CREA-1-2016-1-ES-MED-DISTAUTOR3</t>
  </si>
  <si>
    <t>20161414</t>
  </si>
  <si>
    <t>578800-CREA-1-2016-1-SK-MED-DISTAUTOR3</t>
  </si>
  <si>
    <t>20161601</t>
  </si>
  <si>
    <t>399535-CREA-1-2015-2-EE-MED-DISTAUTOR3</t>
  </si>
  <si>
    <t>LES SOUVENIRS</t>
  </si>
  <si>
    <t>TF1 DROITS AUDIOVISUELS</t>
  </si>
  <si>
    <t>581880-CREA-1-2016-1-ES-MED-DISTAUTOR2</t>
  </si>
  <si>
    <t>LES TEMPS DIFFICILES</t>
  </si>
  <si>
    <t>20162691</t>
  </si>
  <si>
    <t>581954-CREA-1-2016-1-DE-MED-DISTAUTOR2</t>
  </si>
  <si>
    <t>UNIVERSUM FILM GMBH</t>
  </si>
  <si>
    <t>20163194</t>
  </si>
  <si>
    <t>581961-CREA-1-2016-1-PT-MED-DISTAUTOR2</t>
  </si>
  <si>
    <t>573048-CREA-1-2016-1-BE-MED-DISTAUTOR3</t>
  </si>
  <si>
    <t>LES TUCHE 2 - LE REVE AMERICAIN</t>
  </si>
  <si>
    <t>20160717</t>
  </si>
  <si>
    <t>574595-CREA-1-2016-1-EL-MED-DISTAUTOR2</t>
  </si>
  <si>
    <t>LES VISITEURS: LA REVOLUTION</t>
  </si>
  <si>
    <t>Gaumont Distribution</t>
  </si>
  <si>
    <t>20160659</t>
  </si>
  <si>
    <t>578320-CREA-1-2016-1-BA-MED-DISTAUTOR3</t>
  </si>
  <si>
    <t>20162231</t>
  </si>
  <si>
    <t>572595-CREA-1-2015-2-IT-MED-DISTAUTOR2</t>
  </si>
  <si>
    <t>L'HERMINE</t>
  </si>
  <si>
    <t>20160512</t>
  </si>
  <si>
    <t>574699-CREA-1-2015-2-PL-MED-DISTAUTOR2</t>
  </si>
  <si>
    <t>572611-CREA-1-2016-1-SI-MED-DISTAUTOR2</t>
  </si>
  <si>
    <t>577863-CREA-1-2016-1-SI-MED-DISTAUTOR3</t>
  </si>
  <si>
    <t>20161098</t>
  </si>
  <si>
    <t>581843-CREA-1-2016-1-PL-MED-DISTAUTOR3</t>
  </si>
  <si>
    <t>20162301</t>
  </si>
  <si>
    <t>571634-CREA-1-2015-2-BE-MED-DISTAUTOR2</t>
  </si>
  <si>
    <t>L'HUMOUR A MORT</t>
  </si>
  <si>
    <t>PYRAMIDE INTERNATIONAL</t>
  </si>
  <si>
    <t>20160277</t>
  </si>
  <si>
    <t>582067-CREA-1-2016-1-SK-MED-DISTAUTOR3</t>
  </si>
  <si>
    <t>LIZA, A ROKATUNDER</t>
  </si>
  <si>
    <t>Hungarian National Film Fund</t>
  </si>
  <si>
    <t>20163384</t>
  </si>
  <si>
    <t>570910-CREA-1-2015-2-RO-MED-DISTAUTOR2</t>
  </si>
  <si>
    <t>571094-CREA-1-2015-2-EL-MED-DISTAUTOR2</t>
  </si>
  <si>
    <t>ZINOS PANAGIOTIDIS S.A.</t>
  </si>
  <si>
    <t>20160073</t>
  </si>
  <si>
    <t>574290-CREA-1-2016-1-HU-MED-DISTAUTOR2</t>
  </si>
  <si>
    <t>20160647</t>
  </si>
  <si>
    <t>577939-CREA-1-2016-1-PL-MED-DISTAUTOR2</t>
  </si>
  <si>
    <t>20161094</t>
  </si>
  <si>
    <t>581937-CREA-1-2016-1-NL-MED-DISTAUTOR2</t>
  </si>
  <si>
    <t>20162828</t>
  </si>
  <si>
    <t>577954-CREA-1-2016-1-EE-MED-DISTAUTOR2</t>
  </si>
  <si>
    <t>LOLO (AKA LO LO)</t>
  </si>
  <si>
    <t>577955-CREA-1-2016-1-EE-MED-DISTAUTOR3</t>
  </si>
  <si>
    <t>20161783</t>
  </si>
  <si>
    <t>581826-CREA-1-2016-1-ES-MED-DISTAUTOR3</t>
  </si>
  <si>
    <t>20162089</t>
  </si>
  <si>
    <t>581916-CREA-1-2016-1-SI-MED-DISTAUTOR3</t>
  </si>
  <si>
    <t>L'OMBRE DES FEMMES</t>
  </si>
  <si>
    <t>20162443</t>
  </si>
  <si>
    <t>571098-CREA-1-2015-2-AT-MED-DISTAUTOR2</t>
  </si>
  <si>
    <t>LOUDER THAN BOMBS</t>
  </si>
  <si>
    <t>20160072</t>
  </si>
  <si>
    <t>571183-CREA-1-2015-2-FR-MED-DISTAUTOR2</t>
  </si>
  <si>
    <t>20160080</t>
  </si>
  <si>
    <t>571064-CREA-1-2015-2-DE-MED-DISTAUTOR3</t>
  </si>
  <si>
    <t>LOVE</t>
  </si>
  <si>
    <t>20160038</t>
  </si>
  <si>
    <t>580037-CREA-1-2016-1-PT-MED-DISTAUTOR3</t>
  </si>
  <si>
    <t>MIDAS FILMES LDA</t>
  </si>
  <si>
    <t>20161973</t>
  </si>
  <si>
    <t>577893-CREA-1-2016-1-BE-MED-DISTAUTOR2</t>
  </si>
  <si>
    <t>LOVE &amp; FRIENDSHIP</t>
  </si>
  <si>
    <t>20161102</t>
  </si>
  <si>
    <t>578139-CREA-1-2016-1-NL-MED-DISTAUTOR2</t>
  </si>
  <si>
    <t>20161176</t>
  </si>
  <si>
    <t>580466-CREA-1-2016-1-FI-MED-DISTAUTOR2</t>
  </si>
  <si>
    <t>20161744</t>
  </si>
  <si>
    <t>581436-CREA-1-2016-1-DK-MED-DISTAUTOR2</t>
  </si>
  <si>
    <t>Angel Distribution A/S</t>
  </si>
  <si>
    <t>20162284</t>
  </si>
  <si>
    <t>581925-CREA-1-2016-1-EL-MED-DISTAUTOR2</t>
  </si>
  <si>
    <t>578873-CREA-1-2016-1-PT-MED-DISTAUTOR2</t>
  </si>
  <si>
    <t>LOVING VINCENT</t>
  </si>
  <si>
    <t>CINEMA MANAGEMENT GROUP (CMG)</t>
  </si>
  <si>
    <t>20161782</t>
  </si>
  <si>
    <t>581837-CREA-1-2016-1-HR-MED-DISTAUTOR3</t>
  </si>
  <si>
    <t>2I FILM DRUSTVO S OSGRANICENOM ODGOVORNOSCU ZA PROMET AUDIOVIZUALNIH DJELA</t>
  </si>
  <si>
    <t>20163243</t>
  </si>
  <si>
    <t>572477-CREA-1-2015-2-PL-MED-DISTAUTOR3</t>
  </si>
  <si>
    <t>LUCIFER</t>
  </si>
  <si>
    <t>NDM Ventas Internacionales</t>
  </si>
  <si>
    <t>573498-CREA-1-2016-1-CZ-MED-DISTAUTOR2</t>
  </si>
  <si>
    <t>MA LOUTE</t>
  </si>
  <si>
    <t>20160740</t>
  </si>
  <si>
    <t>577756-CREA-1-2016-1-BE-MED-DISTAUTOR2</t>
  </si>
  <si>
    <t>20160857</t>
  </si>
  <si>
    <t>577913-CREA-1-2016-1-PL-MED-DISTAUTOR2</t>
  </si>
  <si>
    <t>20160951</t>
  </si>
  <si>
    <t>578143-CREA-1-2016-1-NL-MED-DISTAUTOR2</t>
  </si>
  <si>
    <t>20161024</t>
  </si>
  <si>
    <t>579588-CREA-1-2016-1-EL-MED-DISTAUTOR2</t>
  </si>
  <si>
    <t>20161505</t>
  </si>
  <si>
    <t>580545-CREA-1-2016-1-EE-MED-DISTAUTOR2</t>
  </si>
  <si>
    <t>20162283</t>
  </si>
  <si>
    <t>581919-CREA-1-2016-1-AT-MED-DISTAUTOR2</t>
  </si>
  <si>
    <t>20163303</t>
  </si>
  <si>
    <t>572342-CREA-1-2015-2-BG-MED-DISTAUTOR2</t>
  </si>
  <si>
    <t>20160059</t>
  </si>
  <si>
    <t>574704-CREA-1-2016-1-UK-MED-DISTAUTOR2</t>
  </si>
  <si>
    <t>METRODOME DISTRIBUTION LIMITED</t>
  </si>
  <si>
    <t>20162000</t>
  </si>
  <si>
    <t>572605-CREA-1-2015-2-IT-MED-DISTAUTOR2</t>
  </si>
  <si>
    <t>I WONDER S.R.L.</t>
  </si>
  <si>
    <t>20160486</t>
  </si>
  <si>
    <t>571053-CREA-1-2015-2-HU-MED-DISTAUTOR3</t>
  </si>
  <si>
    <t>MACBETH</t>
  </si>
  <si>
    <t>20160036</t>
  </si>
  <si>
    <t>571137-CREA-1-2015-2-SI-MED-DISTAUTOR3</t>
  </si>
  <si>
    <t>20160042</t>
  </si>
  <si>
    <t>570973-CREA-1-2015-2-AT-MED-DISTAUTOR3</t>
  </si>
  <si>
    <t>20160058</t>
  </si>
  <si>
    <t>570290-CREA-1-2015-2-EE-MED-DISTAUTOR3</t>
  </si>
  <si>
    <t>MAEND OG HONS (AKA MEN AND CHICKEN)</t>
  </si>
  <si>
    <t>LEVELK APS</t>
  </si>
  <si>
    <t>20160025</t>
  </si>
  <si>
    <t>577767-CREA-1-2016-1-BE-MED-DISTAUTOR2</t>
  </si>
  <si>
    <t>MAL DE PIERRES</t>
  </si>
  <si>
    <t>20160858</t>
  </si>
  <si>
    <t>577768-CREA-1-2016-1-NL-MED-DISTAUTOR2</t>
  </si>
  <si>
    <t>20160957</t>
  </si>
  <si>
    <t>577941-CREA-1-2016-1-PT-MED-DISTAUTOR2</t>
  </si>
  <si>
    <t>20161021</t>
  </si>
  <si>
    <t>580009-CREA-1-2016-1-EL-MED-DISTAUTOR2</t>
  </si>
  <si>
    <t>582033-CREA-1-2016-1-FI-MED-DISTAUTOR2</t>
  </si>
  <si>
    <t>582116-CREA-1-2016-1-DK-MED-DISTAUTOR2</t>
  </si>
  <si>
    <t>20163248</t>
  </si>
  <si>
    <t>581801-CREA-1-2016-1-CZ-MED-DISTAUTOR3</t>
  </si>
  <si>
    <t>20162630</t>
  </si>
  <si>
    <t>582115-CREA-1-2016-1-DK-MED-DISTAUTOR3</t>
  </si>
  <si>
    <t>20163386</t>
  </si>
  <si>
    <t>581900-CREA-1-2016-1-SK-MED-DISTAUTOR3</t>
  </si>
  <si>
    <t>579820-CREA-1-2016-1-AT-MED-DISTAUTOR2</t>
  </si>
  <si>
    <t>MANGELEXEMPLAR</t>
  </si>
  <si>
    <t>582086-CREA-1-2016-1-SK-MED-DISTAUTOR2</t>
  </si>
  <si>
    <t>MANZEL NA HODINU</t>
  </si>
  <si>
    <t>Bohemia Motion Pictures a.s.</t>
  </si>
  <si>
    <t>582093-CREA-1-2016-1-SK-MED-DISTAUTOR3</t>
  </si>
  <si>
    <t>580564-CREA-1-2016-1-CZ-MED-DISTAUTOR2</t>
  </si>
  <si>
    <t>MARADONA</t>
  </si>
  <si>
    <t>ALTITUDE FILM SALES Limited</t>
  </si>
  <si>
    <t>20162690</t>
  </si>
  <si>
    <t>580512-CREA-1-2016-1-IT-MED-DISTAUTOR2</t>
  </si>
  <si>
    <t>OFFICINE UBU SRL</t>
  </si>
  <si>
    <t>MARGUERITE ET JULIEN</t>
  </si>
  <si>
    <t>20162077</t>
  </si>
  <si>
    <t>580471-CREA-1-2016-1-IT-MED-DISTAUTOR3</t>
  </si>
  <si>
    <t>20162084</t>
  </si>
  <si>
    <t>581965-CREA-1-2016-1-PT-MED-DISTAUTOR2</t>
  </si>
  <si>
    <t>MARIE-FRANCINE</t>
  </si>
  <si>
    <t>399537-CREA-1-2015-2-EE-MED-DISTAUTOR3</t>
  </si>
  <si>
    <t>MARYLAND</t>
  </si>
  <si>
    <t>572271-CREA-1-2015-2-ES-MED-DISTAUTOR2</t>
  </si>
  <si>
    <t>MEDECIN DE CAMPAGNE</t>
  </si>
  <si>
    <t>20160281</t>
  </si>
  <si>
    <t>577712-CREA-1-2016-1-DE-MED-DISTAUTOR2</t>
  </si>
  <si>
    <t>579525-CREA-1-2016-1-ES-MED-DISTAUTOR3</t>
  </si>
  <si>
    <t>20161493</t>
  </si>
  <si>
    <t>581863-CREA-1-2016-1-NO-MED-DISTAUTOR3</t>
  </si>
  <si>
    <t>MEESTER KIKKER</t>
  </si>
  <si>
    <t>20162807</t>
  </si>
  <si>
    <t>581473-CREA-1-2016-1-SI-MED-DISTAUTOR3</t>
  </si>
  <si>
    <t>20163242</t>
  </si>
  <si>
    <t>581001-CREA-1-2016-1-BE-MED-DISTAUTOR2</t>
  </si>
  <si>
    <t>20163498</t>
  </si>
  <si>
    <t>572338-CREA-1-2015-2-NL-MED-DISTAUTOR3</t>
  </si>
  <si>
    <t>INDEPENDENT FILMS NEDERLAND</t>
  </si>
  <si>
    <t>MEGA MINDY VERSUS ROX</t>
  </si>
  <si>
    <t>20160390</t>
  </si>
  <si>
    <t>571061-CREA-1-2015-2-HU-MED-DISTAUTOR2</t>
  </si>
  <si>
    <t>MI GRAN NOCHE</t>
  </si>
  <si>
    <t>571254-CREA-1-2015-2-HU-MED-DISTAUTOR3</t>
  </si>
  <si>
    <t>MICROBE ET GASOIL</t>
  </si>
  <si>
    <t>581377-CREA-1-2016-1-AT-MED-DISTAUTOR3</t>
  </si>
  <si>
    <t>577826-CREA-1-2016-1-PL-MED-DISTAUTOR2</t>
  </si>
  <si>
    <t>MIEKKAILIJA</t>
  </si>
  <si>
    <t>The Little Film Company</t>
  </si>
  <si>
    <t>580045-CREA-1-2016-1-PL-MED-DISTAUTOR3</t>
  </si>
  <si>
    <t>20161751</t>
  </si>
  <si>
    <t>582084-CREA-1-2016-1-BG-MED-DISTAUTOR3</t>
  </si>
  <si>
    <t>A PLUS CINEMA OOD</t>
  </si>
  <si>
    <t>MIELENSÄPAHOITTAJA</t>
  </si>
  <si>
    <t>YELLOW AFFAIR OY</t>
  </si>
  <si>
    <t>20162678</t>
  </si>
  <si>
    <t>572662-CREA-1-2016-1-SK-MED-DISTAUTOR2</t>
  </si>
  <si>
    <t>MISS YOU ALREADY</t>
  </si>
  <si>
    <t>the Salt company</t>
  </si>
  <si>
    <t>580735-CREA-1-2016-1-HR-MED-DISTAUTOR2</t>
  </si>
  <si>
    <t>20161888</t>
  </si>
  <si>
    <t>570986-CREA-1-2015-2-SE-MED-DISTAUTOR2</t>
  </si>
  <si>
    <t>MON ROI</t>
  </si>
  <si>
    <t>579592-CREA-1-2016-1-EL-MED-DISTAUTOR2</t>
  </si>
  <si>
    <t>MONEY</t>
  </si>
  <si>
    <t>KINOLOGY</t>
  </si>
  <si>
    <t>20161502</t>
  </si>
  <si>
    <t>579463-CREA-1-2016-1-FR-MED-DISTAUTOR3</t>
  </si>
  <si>
    <t>MONTANHA</t>
  </si>
  <si>
    <t>20161372</t>
  </si>
  <si>
    <t>581166-CREA-1-2016-1-PL-MED-DISTAUTOR2</t>
  </si>
  <si>
    <t>MRS HYDE</t>
  </si>
  <si>
    <t>MK2</t>
  </si>
  <si>
    <t>20162023</t>
  </si>
  <si>
    <t>581861-CREA-1-2016-1-AT-MED-DISTAUTOR3</t>
  </si>
  <si>
    <t>MULLEWAPP - EINE SCHONE SCHWEINEREI</t>
  </si>
  <si>
    <t>Studiocanal GmbH</t>
  </si>
  <si>
    <t>20162672</t>
  </si>
  <si>
    <t>569106-CREA-1-2015-2-BA-MED-DISTAUTOR3</t>
  </si>
  <si>
    <t>MUNE, LE GARDIEN DE LA LUNE</t>
  </si>
  <si>
    <t>20160023</t>
  </si>
  <si>
    <t>571769-CREA-1-2015-2-EL-MED-DISTAUTOR3</t>
  </si>
  <si>
    <t>20160033</t>
  </si>
  <si>
    <t>570314-CREA-1-2015-2-SI-MED-DISTAUTOR3</t>
  </si>
  <si>
    <t>572332-CREA-1-2015-2-SK-MED-DISTAUTOR2</t>
  </si>
  <si>
    <t>MUSTANG</t>
  </si>
  <si>
    <t>20160715</t>
  </si>
  <si>
    <t>572657-CREA-1-2016-1-DE-MED-DISTAUTOR2</t>
  </si>
  <si>
    <t>MUUMIT RIVIERALLA</t>
  </si>
  <si>
    <t>20160665</t>
  </si>
  <si>
    <t>580513-CREA-1-2016-1-EL-MED-DISTAUTOR2</t>
  </si>
  <si>
    <t>NEBEL IM AUGUST</t>
  </si>
  <si>
    <t>20161746</t>
  </si>
  <si>
    <t>574705-CREA-1-2016-1-BE-MED-DISTAUTOR2</t>
  </si>
  <si>
    <t>NEXT DOOR SPY</t>
  </si>
  <si>
    <t>Copenhagen Bombay Sales ApS</t>
  </si>
  <si>
    <t>20161093</t>
  </si>
  <si>
    <t>577786-CREA-1-2016-1-FR-MED-DISTAUTOR3</t>
  </si>
  <si>
    <t>JOUR 2 FETE</t>
  </si>
  <si>
    <t>NO LAND'S SONG</t>
  </si>
  <si>
    <t>Illumina Films (droits télévisuels seulement)</t>
  </si>
  <si>
    <t>20160818</t>
  </si>
  <si>
    <t>578801-CREA-1-2016-1-SE-MED-DISTAUTOR2</t>
  </si>
  <si>
    <t>NOCTURAMA (AKA PARIS EST UNE FETE)</t>
  </si>
  <si>
    <t>20161385</t>
  </si>
  <si>
    <t>580596-CREA-1-2016-1-HU-MED-DISTAUTOR2</t>
  </si>
  <si>
    <t>581217-CREA-1-2016-1-LT-MED-DISTAUTOR2</t>
  </si>
  <si>
    <t>20162667</t>
  </si>
  <si>
    <t>579606-CREA-1-2016-1-FR-MED-DISTAUTOR3</t>
  </si>
  <si>
    <t>NON ESSERE CATTIVO</t>
  </si>
  <si>
    <t>RAI CINEMA</t>
  </si>
  <si>
    <t>20161381</t>
  </si>
  <si>
    <t>572409-CREA-1-2015-2-ES-MED-DISTAUTOR2</t>
  </si>
  <si>
    <t>NOUS TROIS OU RIEN</t>
  </si>
  <si>
    <t>20160274</t>
  </si>
  <si>
    <t>574697-CREA-1-2015-2-PL-MED-DISTAUTOR2</t>
  </si>
  <si>
    <t>20160750</t>
  </si>
  <si>
    <t>572593-CREA-1-2015-2-ES-MED-DISTAUTOR3</t>
  </si>
  <si>
    <t>20160270</t>
  </si>
  <si>
    <t>581314-CREA-1-2016-1-EL-MED-DISTAUTOR2</t>
  </si>
  <si>
    <t>ORPHELINE</t>
  </si>
  <si>
    <t>20162675</t>
  </si>
  <si>
    <t>578670-CREA-1-2016-1-LV-MED-DISTAUTOR2</t>
  </si>
  <si>
    <t>20161492</t>
  </si>
  <si>
    <t>578660-CREA-1-2016-1-EE-MED-DISTAUTOR2</t>
  </si>
  <si>
    <t>ACME FILM OU</t>
  </si>
  <si>
    <t>20161501</t>
  </si>
  <si>
    <t>574297-CREA-1-2016-1-BG-MED-DISTAUTOR2</t>
  </si>
  <si>
    <t>FORUM FILM BULGARIA EOOD</t>
  </si>
  <si>
    <t>20162139</t>
  </si>
  <si>
    <t>581397-CREA-1-2016-1-EL-MED-DISTAUTOR2</t>
  </si>
  <si>
    <t>579572-CREA-1-2016-1-FR-MED-DISTAUTOR3</t>
  </si>
  <si>
    <t>20161187</t>
  </si>
  <si>
    <t>579580-CREA-1-2016-1-LT-MED-DISTAUTOR3</t>
  </si>
  <si>
    <t>20161595</t>
  </si>
  <si>
    <t>579613-CREA-1-2016-1-LV-MED-DISTAUTOR3</t>
  </si>
  <si>
    <t>20161596</t>
  </si>
  <si>
    <t>579529-CREA-1-2016-1-EE-MED-DISTAUTOR3</t>
  </si>
  <si>
    <t>20161610</t>
  </si>
  <si>
    <t>578315-CREA-1-2016-1-BA-MED-DISTAUTOR3</t>
  </si>
  <si>
    <t>579978-CREA-1-2016-1-BG-MED-DISTAUTOR3</t>
  </si>
  <si>
    <t>20162130</t>
  </si>
  <si>
    <t>581822-CREA-1-2016-1-AT-MED-DISTAUTOR3</t>
  </si>
  <si>
    <t>20162669</t>
  </si>
  <si>
    <t>581200-CREA-1-2016-1-EL-MED-DISTAUTOR2</t>
  </si>
  <si>
    <t>OUVERT LA NUIT</t>
  </si>
  <si>
    <t>20162025</t>
  </si>
  <si>
    <t>572369-CREA-1-2015-2-PT-MED-DISTAUTOR2</t>
  </si>
  <si>
    <t>OZZY</t>
  </si>
  <si>
    <t xml:space="preserve">Dreamcatchers </t>
  </si>
  <si>
    <t>20160510</t>
  </si>
  <si>
    <t>574291-CREA-1-2015-2-HU-MED-DISTAUTOR2</t>
  </si>
  <si>
    <t>20160752</t>
  </si>
  <si>
    <t>581811-CREA-1-2016-1-DK-MED-DISTAUTOR3</t>
  </si>
  <si>
    <t>PACO DE LUCIA: LA BUSQUEDA</t>
  </si>
  <si>
    <t>Doc and Film International</t>
  </si>
  <si>
    <t>20162745</t>
  </si>
  <si>
    <t>582020-CREA-1-2016-1-LT-MED-DISTAUTOR2</t>
  </si>
  <si>
    <t>PADDINGTON 2</t>
  </si>
  <si>
    <t>20162816</t>
  </si>
  <si>
    <t>582021-CREA-1-2016-1-LV-MED-DISTAUTOR2</t>
  </si>
  <si>
    <t>20162817</t>
  </si>
  <si>
    <t>582019-CREA-1-2016-1-EE-MED-DISTAUTOR2</t>
  </si>
  <si>
    <t>20162837</t>
  </si>
  <si>
    <t>582069-CREA-1-2016-1-IS-MED-DISTAUTOR2</t>
  </si>
  <si>
    <t>20163398</t>
  </si>
  <si>
    <t>582127-CREA-1-2016-1-FR-MED-DISTAUTOR3</t>
  </si>
  <si>
    <t>PARASOL</t>
  </si>
  <si>
    <t>20163570</t>
  </si>
  <si>
    <t>581164-CREA-1-2016-1-PL-MED-DISTAUTOR2</t>
  </si>
  <si>
    <t>PARIS PIEDS NUS</t>
  </si>
  <si>
    <t>577898-CREA-1-2016-1-SK-MED-DISTAUTOR2</t>
  </si>
  <si>
    <t>PAT A MAT VE FILMU</t>
  </si>
  <si>
    <t>20162245</t>
  </si>
  <si>
    <t>581897-CREA-1-2016-1-SK-MED-DISTAUTOR2</t>
  </si>
  <si>
    <t>PATTAYA</t>
  </si>
  <si>
    <t>20162825</t>
  </si>
  <si>
    <t>580026-CREA-1-2016-1-EL-MED-DISTAUTOR2</t>
  </si>
  <si>
    <t>PENSION COMPLETE</t>
  </si>
  <si>
    <t>577993-CREA-1-2016-1-FR-MED-DISTAUTOR3</t>
  </si>
  <si>
    <t>PER AMOR VOSTRO</t>
  </si>
  <si>
    <t>20161380</t>
  </si>
  <si>
    <t>581335-CREA-1-2016-1-NO-MED-DISTAUTOR2</t>
  </si>
  <si>
    <t>PERFETTI SCONOSCIUTI</t>
  </si>
  <si>
    <t>20162004</t>
  </si>
  <si>
    <t>581416-CREA-1-2016-1-PL-MED-DISTAUTOR2</t>
  </si>
  <si>
    <t>581886-CREA-1-2016-1-EE-MED-DISTAUTOR2</t>
  </si>
  <si>
    <t>581441-CREA-1-2016-1-PT-MED-DISTAUTOR2</t>
  </si>
  <si>
    <t>20162829</t>
  </si>
  <si>
    <t>581968-CREA-1-2016-1-HR-MED-DISTAUTOR3</t>
  </si>
  <si>
    <t>20163389</t>
  </si>
  <si>
    <t>580489-CREA-1-2016-1-EL-MED-DISTAUTOR2</t>
  </si>
  <si>
    <t>PERSONAL SHOPPER</t>
  </si>
  <si>
    <t>20161745</t>
  </si>
  <si>
    <t>581894-CREA-1-2016-1-DE-MED-DISTAUTOR2</t>
  </si>
  <si>
    <t>20163189</t>
  </si>
  <si>
    <t>581821-CREA-1-2016-1-FI-MED-DISTAUTOR3</t>
  </si>
  <si>
    <t>SF FILM FINLAND OY</t>
  </si>
  <si>
    <t>PETTERSSON UND FINDUS 2</t>
  </si>
  <si>
    <t>To be announced</t>
  </si>
  <si>
    <t>20162680</t>
  </si>
  <si>
    <t>580188-CREA-1-2016-1-PL-MED-DISTAUTOR2</t>
  </si>
  <si>
    <t>PIM &amp; POM : HET GROTE AVONTUUR</t>
  </si>
  <si>
    <t>572803-CREA-1-2016-1-EL-MED-DISTAUTOR2</t>
  </si>
  <si>
    <t>PLANETARIUM</t>
  </si>
  <si>
    <t>20160278</t>
  </si>
  <si>
    <t>582091-CREA-1-2016-1-IT-MED-DISTAUTOR2</t>
  </si>
  <si>
    <t>20163186</t>
  </si>
  <si>
    <t>572684-CREA-1-2015-2-DK-MED-DISTAUTOR2</t>
  </si>
  <si>
    <t>FILMBAZAR APS</t>
  </si>
  <si>
    <t>POJKARNA</t>
  </si>
  <si>
    <t>THE YELLOW AFFAIR</t>
  </si>
  <si>
    <t>20160753</t>
  </si>
  <si>
    <t>574733-CREA-1-2016-1-DE-MED-DISTAUTOR2</t>
  </si>
  <si>
    <t>582044-CREA-1-2016-1-CZ-MED-DISTAUTOR3</t>
  </si>
  <si>
    <t>20162364</t>
  </si>
  <si>
    <t>582045-CREA-1-2016-1-SK-MED-DISTAUTOR3</t>
  </si>
  <si>
    <t>20162441</t>
  </si>
  <si>
    <t>582068-CREA-1-2016-1-BG-MED-DISTAUTOR3</t>
  </si>
  <si>
    <t>581421-CREA-1-2016-1-UK-MED-DISTAUTOR3</t>
  </si>
  <si>
    <t>PECCADILLO PICTURES LIMITED</t>
  </si>
  <si>
    <t>20162802</t>
  </si>
  <si>
    <t>581999-CREA-1-2016-1-SK-MED-DISTAUTOR3</t>
  </si>
  <si>
    <t xml:space="preserve">PRAZDNINY V PROVENCE </t>
  </si>
  <si>
    <t>FRAME100R l.t.d.</t>
  </si>
  <si>
    <t>20163481</t>
  </si>
  <si>
    <t>570317-CREA-1-2015-2-BE-MED-DISTAUTOR2</t>
  </si>
  <si>
    <t>PREMIERS CRUS</t>
  </si>
  <si>
    <t>SOCIETE NOUVELLE DISTRIBUTION</t>
  </si>
  <si>
    <t>20160082</t>
  </si>
  <si>
    <t>578841-CREA-1-2016-1-SK-MED-DISTAUTOR2</t>
  </si>
  <si>
    <t>QUAND ON A 17 ANS</t>
  </si>
  <si>
    <t>578840-CREA-1-2016-1-CZ-MED-DISTAUTOR2</t>
  </si>
  <si>
    <t>579072-CREA-1-2016-1-PL-MED-DISTAUTOR2</t>
  </si>
  <si>
    <t>581915-CREA-1-2016-1-SI-MED-DISTAUTOR3</t>
  </si>
  <si>
    <t>581816-CREA-1-2016-1-DE-MED-DISTAUTOR2</t>
  </si>
  <si>
    <t>WILD BUNCH GERMANY GMBH</t>
  </si>
  <si>
    <t>RADIN!</t>
  </si>
  <si>
    <t>20162440</t>
  </si>
  <si>
    <t>582098-CREA-1-2016-1-DE-MED-DISTAUTOR2</t>
  </si>
  <si>
    <t>RAY &amp; LIZ</t>
  </si>
  <si>
    <t>Jacqui Davies</t>
  </si>
  <si>
    <t>20163489</t>
  </si>
  <si>
    <t>580569-CREA-1-2016-1-CZ-MED-DISTAUTOR3</t>
  </si>
  <si>
    <t>REALITE</t>
  </si>
  <si>
    <t>20162618</t>
  </si>
  <si>
    <t>582087-CREA-1-2016-1-HU-MED-DISTAUTOR2</t>
  </si>
  <si>
    <t>RENESSE</t>
  </si>
  <si>
    <t>Dutch Film Works</t>
  </si>
  <si>
    <t>20163488</t>
  </si>
  <si>
    <t>582088-CREA-1-2016-1-HU-MED-DISTAUTOR3</t>
  </si>
  <si>
    <t>20163486</t>
  </si>
  <si>
    <t>582056-CREA-1-2016-1-IT-MED-DISTAUTOR2</t>
  </si>
  <si>
    <t>RENZO PIANO, AN ARCHITECT FOR SANTANDER</t>
  </si>
  <si>
    <t>WIDE HOUSE</t>
  </si>
  <si>
    <t>20163296</t>
  </si>
  <si>
    <t>581839-CREA-1-2016-1-BE-MED-DISTAUTOR2</t>
  </si>
  <si>
    <t xml:space="preserve">REPARER LES VIVANTS </t>
  </si>
  <si>
    <t>Film Distributions</t>
  </si>
  <si>
    <t>20163181</t>
  </si>
  <si>
    <t>574405-CREA-1-2016-1-PL-MED-DISTAUTOR3</t>
  </si>
  <si>
    <t>RESPIRE</t>
  </si>
  <si>
    <t>GAUMONT SA</t>
  </si>
  <si>
    <t>20160646</t>
  </si>
  <si>
    <t>577805-CREA-1-2016-1-PT-MED-DISTAUTOR2</t>
  </si>
  <si>
    <t>RESTER VERTICAL</t>
  </si>
  <si>
    <t>Wild Bunch International</t>
  </si>
  <si>
    <t>20160905</t>
  </si>
  <si>
    <t>578012-CREA-1-2016-1-EL-MED-DISTAUTOR2</t>
  </si>
  <si>
    <t>20160960</t>
  </si>
  <si>
    <t>581824-CREA-1-2016-1-CZ-MED-DISTAUTOR2</t>
  </si>
  <si>
    <t>20162365</t>
  </si>
  <si>
    <t>581825-CREA-1-2016-1-SK-MED-DISTAUTOR2</t>
  </si>
  <si>
    <t>580902-CREA-1-2016-1-HU-MED-DISTAUTOR2</t>
  </si>
  <si>
    <t>577953-CREA-1-2016-1-EL-MED-DISTAUTOR2</t>
  </si>
  <si>
    <t>20160949</t>
  </si>
  <si>
    <t>577944-CREA-1-2016-1-ES-MED-DISTAUTOR2</t>
  </si>
  <si>
    <t>20161104</t>
  </si>
  <si>
    <t>578062-CREA-1-2016-1-AT-MED-DISTAUTOR2</t>
  </si>
  <si>
    <t>581808-CREA-1-2016-1-AT-MED-DISTAUTOR3</t>
  </si>
  <si>
    <t>582090-CREA-1-2016-1-IT-MED-DISTAUTOR2</t>
  </si>
  <si>
    <t>M2 PICTURES SRL</t>
  </si>
  <si>
    <t>RICHARD THE STORK</t>
  </si>
  <si>
    <t>Global Screen SmbH</t>
  </si>
  <si>
    <t>20163433</t>
  </si>
  <si>
    <t>582089-CREA-1-2016-1-IT-MED-DISTAUTOR3</t>
  </si>
  <si>
    <t>20163437</t>
  </si>
  <si>
    <t>574737-CREA-1-2015-2-PL-MED-DISTAUTOR2</t>
  </si>
  <si>
    <t>RISTTUULES</t>
  </si>
  <si>
    <t>Pluto Film Distribution Network Gmbh</t>
  </si>
  <si>
    <t>577762-CREA-1-2016-1-PL-MED-DISTAUTOR3</t>
  </si>
  <si>
    <t>20160801</t>
  </si>
  <si>
    <t>570860-CREA-1-2015-2-EE-MED-DISTAUTOR2</t>
  </si>
  <si>
    <t>20160089</t>
  </si>
  <si>
    <t>570859-CREA-1-2015-2-LV-MED-DISTAUTOR2</t>
  </si>
  <si>
    <t>572680-CREA-1-2016-1-LV-MED-DISTAUTOR3</t>
  </si>
  <si>
    <t>20160279</t>
  </si>
  <si>
    <t>572923-CREA-1-2016-1-NL-MED-DISTAUTOR3</t>
  </si>
  <si>
    <t>20160641</t>
  </si>
  <si>
    <t>573727-CREA-1-2016-1-BA-MED-DISTAUTOR3</t>
  </si>
  <si>
    <t>20160642</t>
  </si>
  <si>
    <t>573339-CREA-1-2016-1-HR-MED-DISTAUTOR3</t>
  </si>
  <si>
    <t>BLITZ FILM I VIDEO DISTRIBUCIJA DOO</t>
  </si>
  <si>
    <t>20160643</t>
  </si>
  <si>
    <t>574366-CREA-1-2016-1-SI-MED-DISTAUTOR3</t>
  </si>
  <si>
    <t>20160645</t>
  </si>
  <si>
    <t>573126-CREA-1-2016-1-EE-MED-DISTAUTOR3</t>
  </si>
  <si>
    <t>20160651</t>
  </si>
  <si>
    <t>573063-CREA-1-2016-1-AT-MED-DISTAUTOR3</t>
  </si>
  <si>
    <t>20160666</t>
  </si>
  <si>
    <t>578157-CREA-1-2016-1-EL-MED-DISTAUTOR3</t>
  </si>
  <si>
    <t>20161097</t>
  </si>
  <si>
    <t>577931-CREA-1-2016-1-HU-MED-DISTAUTOR3</t>
  </si>
  <si>
    <t>20161375</t>
  </si>
  <si>
    <t>577709-CREA-1-2016-1-PL-MED-DISTAUTOR3</t>
  </si>
  <si>
    <t>20161379</t>
  </si>
  <si>
    <t>580197-CREA-1-2016-1-DK-MED-DISTAUTOR3</t>
  </si>
  <si>
    <t>20161663</t>
  </si>
  <si>
    <t>580516-CREA-1-2016-1-FI-MED-DISTAUTOR3</t>
  </si>
  <si>
    <t>20161848</t>
  </si>
  <si>
    <t>577980-CREA-1-2016-1-CZ-MED-DISTAUTOR2</t>
  </si>
  <si>
    <t>RODIN</t>
  </si>
  <si>
    <t>20161386</t>
  </si>
  <si>
    <t>579601-CREA-1-2016-1-EL-MED-DISTAUTOR2</t>
  </si>
  <si>
    <t>20162001</t>
  </si>
  <si>
    <t>577981-CREA-1-2016-1-SK-MED-DISTAUTOR2</t>
  </si>
  <si>
    <t>581967-CREA-1-2016-1-PT-MED-DISTAUTOR2</t>
  </si>
  <si>
    <t>572354-CREA-1-2015-2-SK-MED-DISTAUTOR2</t>
  </si>
  <si>
    <t>ROOM</t>
  </si>
  <si>
    <t>20161504</t>
  </si>
  <si>
    <t>570318-CREA-1-2015-2-DE-MED-DISTAUTOR2</t>
  </si>
  <si>
    <t>PROKINO FILMVERLEIH GMBH</t>
  </si>
  <si>
    <t>SA OCK PA JORDEN</t>
  </si>
  <si>
    <t>SVENSK FILMINDUSTRI AB</t>
  </si>
  <si>
    <t>20160088</t>
  </si>
  <si>
    <t>572326-CREA-1-2015-2-AT-MED-DISTAUTOR3</t>
  </si>
  <si>
    <t>20160500</t>
  </si>
  <si>
    <t>577787-CREA-1-2016-1-IT-MED-DISTAUTOR2</t>
  </si>
  <si>
    <t>SAINT AMOUR</t>
  </si>
  <si>
    <t>20160860</t>
  </si>
  <si>
    <t>580501-CREA-1-2016-1-EE-MED-DISTAUTOR3</t>
  </si>
  <si>
    <t>20162305</t>
  </si>
  <si>
    <t>574503-CREA-1-2016-1-PT-MED-DISTAUTOR2</t>
  </si>
  <si>
    <t>20160856</t>
  </si>
  <si>
    <t>581903-CREA-1-2016-1-LV-MED-DISTAUTOR2</t>
  </si>
  <si>
    <t>SANGARID</t>
  </si>
  <si>
    <t>East West Film Distribution</t>
  </si>
  <si>
    <t>20162824</t>
  </si>
  <si>
    <t>581905-CREA-1-2016-1-LT-MED-DISTAUTOR2</t>
  </si>
  <si>
    <t>20162832</t>
  </si>
  <si>
    <t>578198-CREA-1-2016-1-EL-MED-DISTAUTOR2</t>
  </si>
  <si>
    <t>GEORGE STERGIAKIS&amp;C.O AMA FILMS</t>
  </si>
  <si>
    <t>SANGUE DEL MIO SANGUE</t>
  </si>
  <si>
    <t>20161753</t>
  </si>
  <si>
    <t>570854-CREA-1-2015-2-FR-MED-DISTAUTOR3</t>
  </si>
  <si>
    <t>20160040</t>
  </si>
  <si>
    <t>581953-CREA-1-2016-1-AT-MED-DISTAUTOR3</t>
  </si>
  <si>
    <t>SCHWEINSKOPF AL DENTE</t>
  </si>
  <si>
    <t>Constantin Film Verleih GmbH</t>
  </si>
  <si>
    <t>20163238</t>
  </si>
  <si>
    <t>581996-CREA-1-2016-1-FR-MED-DISTAUTOR2</t>
  </si>
  <si>
    <t xml:space="preserve">SEMINA IL VENTO </t>
  </si>
  <si>
    <t xml:space="preserve">PYRAMIDE SA </t>
  </si>
  <si>
    <t>20163192</t>
  </si>
  <si>
    <t>581977-CREA-1-2016-1-SK-MED-DISTAUTOR3</t>
  </si>
  <si>
    <t>SEZNAMKA</t>
  </si>
  <si>
    <t>Viva 007 s.r.o.</t>
  </si>
  <si>
    <t>577836-CREA-1-2016-1-SI-MED-DISTAUTOR3</t>
  </si>
  <si>
    <t>SHORT SKIN</t>
  </si>
  <si>
    <t>FILMS BOUTIQUE, FR</t>
  </si>
  <si>
    <t>578187-CREA-1-2016-1-PL-MED-DISTAUTOR2</t>
  </si>
  <si>
    <t>SIERANEVADA</t>
  </si>
  <si>
    <t>20161020</t>
  </si>
  <si>
    <t>578627-CREA-1-2016-1-EL-MED-DISTAUTOR2</t>
  </si>
  <si>
    <t>20161068</t>
  </si>
  <si>
    <t>581387-CREA-1-2016-1-CZ-MED-DISTAUTOR2</t>
  </si>
  <si>
    <t>581388-CREA-1-2016-1-SK-MED-DISTAUTOR2</t>
  </si>
  <si>
    <t>580670-CREA-1-2016-1-IT-MED-DISTAUTOR3</t>
  </si>
  <si>
    <t>20161604</t>
  </si>
  <si>
    <t>580017-CREA-1-2016-1-AT-MED-DISTAUTOR3</t>
  </si>
  <si>
    <t>SING STREET</t>
  </si>
  <si>
    <t>FilmNation Entertainment, LLC</t>
  </si>
  <si>
    <t>20161423</t>
  </si>
  <si>
    <t>581474-CREA-1-2016-1-HU-MED-DISTAUTOR3</t>
  </si>
  <si>
    <t>20162619</t>
  </si>
  <si>
    <t>579585-CREA-1-2016-1-HU-MED-DISTAUTOR2</t>
  </si>
  <si>
    <t>SIV SOVER VILSE</t>
  </si>
  <si>
    <t>AB Svensk Filmindustri – SF International</t>
  </si>
  <si>
    <t>20161606</t>
  </si>
  <si>
    <t>580022-CREA-1-2016-1-BE-MED-DISTAUTOR2</t>
  </si>
  <si>
    <t>20161995</t>
  </si>
  <si>
    <t>581799-CREA-1-2016-1-BE-MED-DISTAUTOR2</t>
  </si>
  <si>
    <t>SIVOUPLEEE!</t>
  </si>
  <si>
    <t>SND - GROUPE M6</t>
  </si>
  <si>
    <t>20162362</t>
  </si>
  <si>
    <t>581940-CREA-1-2016-1-DE-MED-DISTAUTOR2</t>
  </si>
  <si>
    <t>20163185</t>
  </si>
  <si>
    <t>581975-CREA-1-2016-1-PT-MED-DISTAUTOR2</t>
  </si>
  <si>
    <t>20163191</t>
  </si>
  <si>
    <t>582070-CREA-1-2016-1-HU-MED-DISTAUTOR2</t>
  </si>
  <si>
    <t>CINETEL VIDEOFILM-FORGALMAZO KORLATOLT FELELOSSEGU TARSASAG</t>
  </si>
  <si>
    <t>20163416</t>
  </si>
  <si>
    <t>574505-CREA-1-2016-1-PL-MED-DISTAUTOR3</t>
  </si>
  <si>
    <t>SKAMMERENS DATTER</t>
  </si>
  <si>
    <t>TRUSTNORDISK</t>
  </si>
  <si>
    <t>20160650</t>
  </si>
  <si>
    <t>579607-CREA-1-2016-1-DE-MED-DISTAUTOR3</t>
  </si>
  <si>
    <t>SKY</t>
  </si>
  <si>
    <t>20161277</t>
  </si>
  <si>
    <t>582023-CREA-1-2016-1-IT-MED-DISTAUTOR2</t>
  </si>
  <si>
    <t>SLAVA</t>
  </si>
  <si>
    <t>571687-CREA-1-2015-2-SK-MED-DISTAUTOR3</t>
  </si>
  <si>
    <t>SLOW WEST</t>
  </si>
  <si>
    <t>HANWAY FILMS LIMITED</t>
  </si>
  <si>
    <t>572624-CREA-1-2016-1-HR-MED-DISTAUTOR3</t>
  </si>
  <si>
    <t>20160286</t>
  </si>
  <si>
    <t>581391-CREA-1-2016-1-AT-MED-DISTAUTOR3</t>
  </si>
  <si>
    <t>SMARAGDGRUN</t>
  </si>
  <si>
    <t>Tele München International</t>
  </si>
  <si>
    <t>578197-CREA-1-2016-1-EL-MED-DISTAUTOR2</t>
  </si>
  <si>
    <t>SMRT U SARAJEVU</t>
  </si>
  <si>
    <t>20161748</t>
  </si>
  <si>
    <t>581867-CREA-1-2016-1-CZ-MED-DISTAUTOR2</t>
  </si>
  <si>
    <t>581868-CREA-1-2016-1-SK-MED-DISTAUTOR2</t>
  </si>
  <si>
    <t>574288-CREA-1-2016-1-FR-MED-DISTAUTOR2</t>
  </si>
  <si>
    <t>KMBO</t>
  </si>
  <si>
    <t>SOLAN OG LUDVIG - HERFRA TIL FLAKLYPA</t>
  </si>
  <si>
    <t>Sola Media</t>
  </si>
  <si>
    <t>20160712</t>
  </si>
  <si>
    <t>579991-CREA-1-2016-1-NL-MED-DISTAUTOR2</t>
  </si>
  <si>
    <t>580998-CREA-1-2016-1-BE-MED-DISTAUTOR2</t>
  </si>
  <si>
    <t>577951-CREA-1-2016-1-EE-MED-DISTAUTOR2</t>
  </si>
  <si>
    <t>20161023</t>
  </si>
  <si>
    <t>581935-CREA-1-2016-1-SI-MED-DISTAUTOR3</t>
  </si>
  <si>
    <t>570961-CREA-1-2015-2-NO-MED-DISTAUTOR3</t>
  </si>
  <si>
    <t>SONG OF THE SEA</t>
  </si>
  <si>
    <t>WestEnd Films</t>
  </si>
  <si>
    <t>20160017</t>
  </si>
  <si>
    <t>572606-CREA-1-2015-2-AT-MED-DISTAUTOR3</t>
  </si>
  <si>
    <t>571133-CREA-1-2015-2-IT-MED-DISTAUTOR2</t>
  </si>
  <si>
    <t>BOLERO FILM SRL</t>
  </si>
  <si>
    <t>20160275</t>
  </si>
  <si>
    <t>578195-CREA-1-2016-1-EL-MED-DISTAUTOR2</t>
  </si>
  <si>
    <t>SOY NERO (AKA SOY NEGRO)</t>
  </si>
  <si>
    <t>20161752</t>
  </si>
  <si>
    <t>581904-CREA-1-2016-1-SK-MED-DISTAUTOR2</t>
  </si>
  <si>
    <t>SPUNTI NA VODE</t>
  </si>
  <si>
    <t>Fresh Lobster s.r.o.</t>
  </si>
  <si>
    <t>20162827</t>
  </si>
  <si>
    <t>572359-CREA-1-2015-2-FI-MED-DISTAUTOR2</t>
  </si>
  <si>
    <t>SUBURRA</t>
  </si>
  <si>
    <t>20160291</t>
  </si>
  <si>
    <t>573363-CREA-1-2016-1-NO-MED-DISTAUTOR2</t>
  </si>
  <si>
    <t>20160485</t>
  </si>
  <si>
    <t>572816-CREA-1-2016-1-EL-MED-DISTAUTOR2</t>
  </si>
  <si>
    <t>572771-CREA-1-2016-1-CZ-MED-DISTAUTOR2</t>
  </si>
  <si>
    <t>572683-CREA-1-2015-2-DK-MED-DISTAUTOR2</t>
  </si>
  <si>
    <t>572328-CREA-1-2015-2-FR-MED-DISTAUTOR3</t>
  </si>
  <si>
    <t>20160039</t>
  </si>
  <si>
    <t>572941-CREA-1-2016-1-DE-MED-DISTAUTOR3</t>
  </si>
  <si>
    <t>SUFFRAGETTE</t>
  </si>
  <si>
    <t>20160414</t>
  </si>
  <si>
    <t>573507-CREA-1-2016-1-AT-MED-DISTAUTOR3</t>
  </si>
  <si>
    <t xml:space="preserve">SUFFRAGETTE </t>
  </si>
  <si>
    <t>572634-CREA-1-2016-1-EL-MED-DISTAUTOR2</t>
  </si>
  <si>
    <t>SUNSET SONG</t>
  </si>
  <si>
    <t>FORTISSIMO FILMS, NL</t>
  </si>
  <si>
    <t>581833-CREA-1-2016-1-DE-MED-DISTAUTOR3</t>
  </si>
  <si>
    <t>SUPILINNA SALASELTS</t>
  </si>
  <si>
    <t>Beta Film</t>
  </si>
  <si>
    <t>20162670</t>
  </si>
  <si>
    <t>572620-CREA-1-2016-1-PL-MED-DISTAUTOR3</t>
  </si>
  <si>
    <t>SZABADESES</t>
  </si>
  <si>
    <t>KMH FILM</t>
  </si>
  <si>
    <t>580209-CREA-1-2016-1-FR-MED-DISTAUTOR2</t>
  </si>
  <si>
    <t>TED SIEGER'S MOLLY MONSTER - DER KINOFILM</t>
  </si>
  <si>
    <t>Global Screen GmbH</t>
  </si>
  <si>
    <t>20161612</t>
  </si>
  <si>
    <t>581966-CREA-1-2016-1-PT-MED-DISTAUTOR2</t>
  </si>
  <si>
    <t>20163218</t>
  </si>
  <si>
    <t>581832-CREA-1-2016-1-SI-MED-DISTAUTOR3</t>
  </si>
  <si>
    <t>572892-CREA-1-2016-1-AT-MED-DISTAUTOR3</t>
  </si>
  <si>
    <t>THANK YOU FOR CALLING</t>
  </si>
  <si>
    <t>tbc</t>
  </si>
  <si>
    <t>20160718</t>
  </si>
  <si>
    <t>581301-CREA-1-2016-1-EL-MED-DISTAUTOR2</t>
  </si>
  <si>
    <t>THE CARER</t>
  </si>
  <si>
    <t>574292-CREA-1-2015-2-HU-MED-DISTAUTOR2</t>
  </si>
  <si>
    <t>THE GIRL KING</t>
  </si>
  <si>
    <t>580594-CREA-1-2016-1-HU-MED-DISTAUTOR2</t>
  </si>
  <si>
    <t>THE GIRL WITH ALL THE GIFTS</t>
  </si>
  <si>
    <t>Altitude Film Sales</t>
  </si>
  <si>
    <t>20162179</t>
  </si>
  <si>
    <t>581327-CREA-1-2016-1-ES-MED-DISTAUTOR2</t>
  </si>
  <si>
    <t>20162366</t>
  </si>
  <si>
    <t>581909-CREA-1-2016-1-FI-MED-DISTAUTOR2</t>
  </si>
  <si>
    <t>20162686</t>
  </si>
  <si>
    <t>582114-CREA-1-2016-1-NO-MED-DISTAUTOR2</t>
  </si>
  <si>
    <t>20163247</t>
  </si>
  <si>
    <t>582095-CREA-1-2016-1-HR-MED-DISTAUTOR3</t>
  </si>
  <si>
    <t>THE HISTORY OF LOVE (AKA L'HISTOIRE DE L'AMOUR)</t>
  </si>
  <si>
    <t>572111-CREA-1-2015-2-PL-MED-DISTAUTOR2</t>
  </si>
  <si>
    <t>THE JOURNEY</t>
  </si>
  <si>
    <t>IM GLOBAL FILM</t>
  </si>
  <si>
    <t>20160271</t>
  </si>
  <si>
    <t>581901-CREA-1-2016-1-HR-MED-DISTAUTOR2</t>
  </si>
  <si>
    <t xml:space="preserve">THE JOURNEY </t>
  </si>
  <si>
    <t>577920-CREA-1-2016-1-PL-MED-DISTAUTOR2</t>
  </si>
  <si>
    <t>THE LAND OF THE ENLIGHTENED</t>
  </si>
  <si>
    <t>FILMS BOUTIQUE GMBH</t>
  </si>
  <si>
    <t>20161108</t>
  </si>
  <si>
    <t>570858-CREA-1-2015-2-LV-MED-DISTAUTOR2</t>
  </si>
  <si>
    <t>THE LITTLE PRINCE</t>
  </si>
  <si>
    <t>WILD BUNCH SA</t>
  </si>
  <si>
    <t>20160264</t>
  </si>
  <si>
    <t>571058-CREA-1-2015-2-EE-MED-DISTAUTOR3</t>
  </si>
  <si>
    <t>20160057</t>
  </si>
  <si>
    <t>571052-CREA-1-2015-2-LV-MED-DISTAUTOR3</t>
  </si>
  <si>
    <t>20160263</t>
  </si>
  <si>
    <t>571100-CREA-1-2015-2-CZ-MED-DISTAUTOR3</t>
  </si>
  <si>
    <t>A-COMPANY CZECH SRO</t>
  </si>
  <si>
    <t>20160290</t>
  </si>
  <si>
    <t>571060-CREA-1-2015-2-LT-MED-DISTAUTOR3</t>
  </si>
  <si>
    <t>20160495</t>
  </si>
  <si>
    <t>571085-CREA-1-2015-2-HU-MED-DISTAUTOR3</t>
  </si>
  <si>
    <t>20161189</t>
  </si>
  <si>
    <t>580500-CREA-1-2016-1-FI-MED-DISTAUTOR3</t>
  </si>
  <si>
    <t>20161609</t>
  </si>
  <si>
    <t>581943-CREA-1-2016-1-ES-MED-DISTAUTOR3</t>
  </si>
  <si>
    <t>20162446</t>
  </si>
  <si>
    <t>581860-CREA-1-2016-1-DK-MED-DISTAUTOR3</t>
  </si>
  <si>
    <t>THE LOBSTER</t>
  </si>
  <si>
    <t>PROTAGONIST PICTURES/SONY PICTURES</t>
  </si>
  <si>
    <t>20162671</t>
  </si>
  <si>
    <t>581907-CREA-1-2016-1-FI-MED-DISTAUTOR3</t>
  </si>
  <si>
    <t>20162696</t>
  </si>
  <si>
    <t>581331-CREA-1-2016-1-PL-MED-DISTAUTOR2</t>
  </si>
  <si>
    <t>THE MAN WHO KILLED DON QUIXOTE</t>
  </si>
  <si>
    <t>ALFAMA FILMS</t>
  </si>
  <si>
    <t>20162370</t>
  </si>
  <si>
    <t>577868-CREA-1-2016-1-EE-MED-DISTAUTOR3</t>
  </si>
  <si>
    <t>THE MODEL (AKA A MODELL)</t>
  </si>
  <si>
    <t>581910-CREA-1-2016-1-FI-MED-DISTAUTOR2</t>
  </si>
  <si>
    <t>THE ONES BELOW</t>
  </si>
  <si>
    <t>Protagonist</t>
  </si>
  <si>
    <t>20162673</t>
  </si>
  <si>
    <t>581959-CREA-1-2016-1-FI-MED-DISTAUTOR3</t>
  </si>
  <si>
    <t>20163239</t>
  </si>
  <si>
    <t>570856-CREA-1-2015-2-LV-MED-DISTAUTOR2</t>
  </si>
  <si>
    <t>THE PROGRAM</t>
  </si>
  <si>
    <t>StudioCanal</t>
  </si>
  <si>
    <t>577911-CREA-1-2016-1-EL-MED-DISTAUTOR2</t>
  </si>
  <si>
    <t>570294-CREA-1-2015-2-HU-MED-DISTAUTOR3</t>
  </si>
  <si>
    <t>THE SMELL OF US</t>
  </si>
  <si>
    <t>572608-CREA-1-2016-1-PL-MED-DISTAUTOR2</t>
  </si>
  <si>
    <t>THE SWEDISH THEORY OF LOVE</t>
  </si>
  <si>
    <t>FIRST HAND FILMS</t>
  </si>
  <si>
    <t>569107-CREA-1-2015-2-HR-MED-DISTAUTOR3</t>
  </si>
  <si>
    <t>THE TRANSPORTER REFUELED (AKA THE TRANSPORTER LEGACY)</t>
  </si>
  <si>
    <t>EUROPACORP</t>
  </si>
  <si>
    <t>20160015</t>
  </si>
  <si>
    <t>570291-CREA-1-2015-2-BA-MED-DISTAUTOR3</t>
  </si>
  <si>
    <t>570296-CREA-1-2015-2-NL-MED-DISTAUTOR3</t>
  </si>
  <si>
    <t>20160393</t>
  </si>
  <si>
    <t>577841-CREA-1-2016-1-DE-MED-DISTAUTOR3</t>
  </si>
  <si>
    <t>FARBFILM VERLEIH GMBH</t>
  </si>
  <si>
    <t>THE VISIT</t>
  </si>
  <si>
    <t>Autlook Filmsales GmbH</t>
  </si>
  <si>
    <t>20161172</t>
  </si>
  <si>
    <t>571140-CREA-1-2015-2-AT-MED-DISTAUTOR3</t>
  </si>
  <si>
    <t>THE VON TRAPP FAMILY : A LIFE OF MUSIC</t>
  </si>
  <si>
    <t>TM International Sales</t>
  </si>
  <si>
    <t>20160052</t>
  </si>
  <si>
    <t>581459-CREA-1-2016-1-HU-MED-DISTAUTOR2</t>
  </si>
  <si>
    <t>THE WHITE KING</t>
  </si>
  <si>
    <t>The Little Film Company UK</t>
  </si>
  <si>
    <t>20163240</t>
  </si>
  <si>
    <t>570937-CREA-1-2015-2-AT-MED-DISTAUTOR2</t>
  </si>
  <si>
    <t>THE YOUNG KARL MARX</t>
  </si>
  <si>
    <t>580651-CREA-1-2016-1-HU-MED-DISTAUTOR2</t>
  </si>
  <si>
    <t>THELMA</t>
  </si>
  <si>
    <t>20162685</t>
  </si>
  <si>
    <t>578147-CREA-1-2016-1-DE-MED-DISTAUTOR2</t>
  </si>
  <si>
    <t>THEO ET HUGO DANS LE MEME BATEAU</t>
  </si>
  <si>
    <t>577812-CREA-1-2016-1-DE-MED-DISTAUTOR2</t>
  </si>
  <si>
    <t>NFP MARKETING &amp; DISTRIBUTION GMBH</t>
  </si>
  <si>
    <t>THIS BEAUTIFUL FANTASTIC</t>
  </si>
  <si>
    <t>AMBI Distribution</t>
  </si>
  <si>
    <t>20161171</t>
  </si>
  <si>
    <t>581942-CREA-1-2016-1-AT-MED-DISTAUTOR2</t>
  </si>
  <si>
    <t>20163434</t>
  </si>
  <si>
    <t>581835-CREA-1-2016-1-HR-MED-DISTAUTOR3</t>
  </si>
  <si>
    <t>20163236</t>
  </si>
  <si>
    <t>579598-CREA-1-2016-1-NO-MED-DISTAUTOR2</t>
  </si>
  <si>
    <t>THRESTIR</t>
  </si>
  <si>
    <t>Versatile</t>
  </si>
  <si>
    <t>20161599</t>
  </si>
  <si>
    <t>581819-CREA-1-2016-1-DK-MED-DISTAUTOR3</t>
  </si>
  <si>
    <t>20163381</t>
  </si>
  <si>
    <t>579996-CREA-1-2016-1-PL-MED-DISTAUTOR2</t>
  </si>
  <si>
    <t>TOISET TYTOT</t>
  </si>
  <si>
    <t>EastWest Filmdistribution GmbH</t>
  </si>
  <si>
    <t>579587-CREA-1-2016-1-LT-MED-DISTAUTOR3</t>
  </si>
  <si>
    <t>20162298</t>
  </si>
  <si>
    <t>580029-CREA-1-2016-1-EL-MED-DISTAUTOR2</t>
  </si>
  <si>
    <t>TONI ERDMANN</t>
  </si>
  <si>
    <t>20161611</t>
  </si>
  <si>
    <t>580595-CREA-1-2016-1-HU-MED-DISTAUTOR2</t>
  </si>
  <si>
    <t>20162131</t>
  </si>
  <si>
    <t>581336-CREA-1-2016-1-NO-MED-DISTAUTOR2</t>
  </si>
  <si>
    <t>581383-CREA-1-2016-1-CZ-MED-DISTAUTOR2</t>
  </si>
  <si>
    <t>581218-CREA-1-2016-1-LT-MED-DISTAUTOR2</t>
  </si>
  <si>
    <t>581333-CREA-1-2016-1-PL-MED-DISTAUTOR2</t>
  </si>
  <si>
    <t>20162378</t>
  </si>
  <si>
    <t>581384-CREA-1-2016-1-SK-MED-DISTAUTOR2</t>
  </si>
  <si>
    <t>581399-CREA-1-2016-1-BE-MED-DISTAUTOR2</t>
  </si>
  <si>
    <t>20162679</t>
  </si>
  <si>
    <t>581858-CREA-1-2016-1-DK-MED-DISTAUTOR2</t>
  </si>
  <si>
    <t>20162746</t>
  </si>
  <si>
    <t>581398-CREA-1-2016-1-NL-MED-DISTAUTOR2</t>
  </si>
  <si>
    <t>20162821</t>
  </si>
  <si>
    <t>581936-CREA-1-2016-1-AT-MED-DISTAUTOR2</t>
  </si>
  <si>
    <t>TOUR DE FRANCE</t>
  </si>
  <si>
    <t xml:space="preserve">Cité Films </t>
  </si>
  <si>
    <t>578758-CREA-1-2016-1-FR-MED-DISTAUTOR2</t>
  </si>
  <si>
    <t>TOUS LES CHATS SONT GRIS</t>
  </si>
  <si>
    <t>572330-CREA-1-2015-2-SK-MED-DISTAUTOR2</t>
  </si>
  <si>
    <t>TOUT EN HAUT DU MONDE</t>
  </si>
  <si>
    <t>URBAN DISTRIBUTION INTERNATIONAL</t>
  </si>
  <si>
    <t>570908-CREA-1-2015-2-EE-MED-DISTAUTOR2</t>
  </si>
  <si>
    <t>TRIPPEL TRAPPEL DIERENSINTERKLAAS</t>
  </si>
  <si>
    <t>572329-CREA-1-2015-2-EE-MED-DISTAUTOR3</t>
  </si>
  <si>
    <t>572333-CREA-1-2015-2-SK-MED-DISTAUTOR2</t>
  </si>
  <si>
    <t>581810-CREA-1-2016-1-DK-MED-DISTAUTOR3</t>
  </si>
  <si>
    <t>570366-CREA-1-2015-2-HU-MED-DISTAUTOR2</t>
  </si>
  <si>
    <t>TRUMAN</t>
  </si>
  <si>
    <t>CASTELAO PICTURES SL</t>
  </si>
  <si>
    <t>571105-CREA-1-2015-2-AT-MED-DISTAUTOR2</t>
  </si>
  <si>
    <t>20160140</t>
  </si>
  <si>
    <t>572352-CREA-1-2015-2-PT-MED-DISTAUTOR2</t>
  </si>
  <si>
    <t>572891-CREA-1-2016-1-IT-MED-DISTAUTOR2</t>
  </si>
  <si>
    <t>20160794</t>
  </si>
  <si>
    <t>572509-CREA-1-2015-2-HU-MED-DISTAUTOR3</t>
  </si>
  <si>
    <t>20160492</t>
  </si>
  <si>
    <t>577803-CREA-1-2016-1-IT-MED-DISTAUTOR3</t>
  </si>
  <si>
    <t>20160803</t>
  </si>
  <si>
    <t>581865-CREA-1-2016-1-RO-MED-DISTAUTOR3</t>
  </si>
  <si>
    <t>FREEALIZE SRL</t>
  </si>
  <si>
    <t>20162623</t>
  </si>
  <si>
    <t>581908-CREA-1-2016-1-FI-MED-DISTAUTOR3</t>
  </si>
  <si>
    <t>20162682</t>
  </si>
  <si>
    <t>581435-CREA-1-2016-1-ES-MED-DISTAUTOR2</t>
  </si>
  <si>
    <t>TSCHICK</t>
  </si>
  <si>
    <t>20162086</t>
  </si>
  <si>
    <t>581871-CREA-1-2016-1-NL-MED-DISTAUTOR2</t>
  </si>
  <si>
    <t>581997-CREA-1-2016-1-NO-MED-DISTAUTOR3</t>
  </si>
  <si>
    <t>UCITELKA</t>
  </si>
  <si>
    <t>LevelK</t>
  </si>
  <si>
    <t>20163252</t>
  </si>
  <si>
    <t>581866-CREA-1-2016-1-HR-MED-DISTAUTOR3</t>
  </si>
  <si>
    <t>UN + UNE</t>
  </si>
  <si>
    <t>MISTER SMITH ENTERTAINMENT</t>
  </si>
  <si>
    <t>20163250</t>
  </si>
  <si>
    <t>574397-CREA-1-2016-1-SK-MED-DISTAUTOR3</t>
  </si>
  <si>
    <t>UN ETAJ MAI JOS</t>
  </si>
  <si>
    <t>Films Boutique</t>
  </si>
  <si>
    <t>20160720</t>
  </si>
  <si>
    <t>572649-CREA-1-2016-1-BE-MED-DISTAUTOR2</t>
  </si>
  <si>
    <t>UN HOMME A LA HAUTEUR</t>
  </si>
  <si>
    <t>20160287</t>
  </si>
  <si>
    <t>578142-CREA-1-2016-1-NL-MED-DISTAUTOR2</t>
  </si>
  <si>
    <t>20161177</t>
  </si>
  <si>
    <t>582077-CREA-1-2016-1-SK-MED-DISTAUTOR2</t>
  </si>
  <si>
    <t>578004-CREA-1-2016-1-BE-MED-DISTAUTOR3</t>
  </si>
  <si>
    <t>20161105</t>
  </si>
  <si>
    <t>581882-CREA-1-2016-1-EL-MED-DISTAUTOR3</t>
  </si>
  <si>
    <t>20162727</t>
  </si>
  <si>
    <t>580002-CREA-1-2016-1-BA-MED-DISTAUTOR3</t>
  </si>
  <si>
    <t>20163205</t>
  </si>
  <si>
    <t>570951-CREA-1-2015-2-AT-MED-DISTAUTOR3</t>
  </si>
  <si>
    <t>UN MOMENT D'EGAREMENT</t>
  </si>
  <si>
    <t>20160391</t>
  </si>
  <si>
    <t>582047-CREA-1-2016-1-HU-MED-DISTAUTOR2</t>
  </si>
  <si>
    <t>UN PETIT BOULOT</t>
  </si>
  <si>
    <t>20163401</t>
  </si>
  <si>
    <t>573375-CREA-1-2016-1-ES-MED-DISTAUTOR2</t>
  </si>
  <si>
    <t>UN SAC DE BILLES</t>
  </si>
  <si>
    <t>20160661</t>
  </si>
  <si>
    <t>581893-CREA-1-2016-1-EL-MED-DISTAUTOR2</t>
  </si>
  <si>
    <t>20163244</t>
  </si>
  <si>
    <t>572484-CREA-1-2015-2-AT-MED-DISTAUTOR2</t>
  </si>
  <si>
    <t>UN TANGO MAS</t>
  </si>
  <si>
    <t>579567-CREA-1-2016-1-AT-MED-DISTAUTOR3</t>
  </si>
  <si>
    <t>20162039</t>
  </si>
  <si>
    <t>577838-CREA-1-2016-1-FI-MED-DISTAUTOR2</t>
  </si>
  <si>
    <t>UNDER SANDET</t>
  </si>
  <si>
    <t>K5 Media Group GmbH</t>
  </si>
  <si>
    <t>20161499</t>
  </si>
  <si>
    <t>571299-CREA-1-2015-2-AT-MED-DISTAUTOR2</t>
  </si>
  <si>
    <t>UNE FAMILLE A LOUER</t>
  </si>
  <si>
    <t>571087-CREA-1-2015-2-SI-MED-DISTAUTOR3</t>
  </si>
  <si>
    <t>571264-CREA-1-2015-2-CZ-MED-DISTAUTOR3</t>
  </si>
  <si>
    <t>20160493</t>
  </si>
  <si>
    <t>572927-CREA-1-2016-1-SK-MED-DISTAUTOR3</t>
  </si>
  <si>
    <t>20160798</t>
  </si>
  <si>
    <t>578050-CREA-1-2016-1-AT-MED-DISTAUTOR3</t>
  </si>
  <si>
    <t>581806-CREA-1-2016-1-SE-MED-DISTAUTOR3</t>
  </si>
  <si>
    <t>UNE HISTOIRE DE FOU</t>
  </si>
  <si>
    <t>MK2 Internationale</t>
  </si>
  <si>
    <t>577815-CREA-1-2016-1-PT-MED-DISTAUTOR2</t>
  </si>
  <si>
    <t>UNE VIE</t>
  </si>
  <si>
    <t>20161096</t>
  </si>
  <si>
    <t>581889-CREA-1-2016-1-SK-MED-DISTAUTOR2</t>
  </si>
  <si>
    <t>GARFIELD FILM SRO</t>
  </si>
  <si>
    <t>USTAV REPUBLIKE HRVATSKE</t>
  </si>
  <si>
    <t>LATIDO</t>
  </si>
  <si>
    <t>20162663</t>
  </si>
  <si>
    <t>581986-CREA-1-2016-1-EL-MED-DISTAUTOR2</t>
  </si>
  <si>
    <t>VICEROY'S HOUSE</t>
  </si>
  <si>
    <t>572651-CREA-1-2016-1-FR-MED-DISTAUTOR2</t>
  </si>
  <si>
    <t>VIVA</t>
  </si>
  <si>
    <t>MONGREL INTERNATIONAL</t>
  </si>
  <si>
    <t>20160283</t>
  </si>
  <si>
    <t>577933-CREA-1-2016-1-DE-MED-DISTAUTOR2</t>
  </si>
  <si>
    <t>581306-CREA-1-2016-1-BG-MED-DISTAUTOR3</t>
  </si>
  <si>
    <t>20162181</t>
  </si>
  <si>
    <t>577969-CREA-1-2016-1-HU-MED-DISTAUTOR2</t>
  </si>
  <si>
    <t>WELCOME TO NORWAY!</t>
  </si>
  <si>
    <t>BETA CINEMA</t>
  </si>
  <si>
    <t>571317-CREA-1-2015-2-AT-MED-DISTAUTOR2</t>
  </si>
  <si>
    <t xml:space="preserve">WELCOME TO NORWAY! </t>
  </si>
  <si>
    <t>20160416</t>
  </si>
  <si>
    <t>579671-CREA-1-2016-1-AT-MED-DISTAUTOR3</t>
  </si>
  <si>
    <t xml:space="preserve">WIE MANNER UBER FRAUEN REDEN </t>
  </si>
  <si>
    <t>WMÜFR GmbH</t>
  </si>
  <si>
    <t>20161847</t>
  </si>
  <si>
    <t>581924-CREA-1-2016-1-AT-MED-DISTAUTOR2</t>
  </si>
  <si>
    <t>WILD</t>
  </si>
  <si>
    <t>580189-CREA-1-2016-1-PL-MED-DISTAUTOR2</t>
  </si>
  <si>
    <t>WIPLALA</t>
  </si>
  <si>
    <t>570322-CREA-1-2015-2-EE-MED-DISTAUTOR3</t>
  </si>
  <si>
    <t>401429-CREA-1-2016-1-RO-MED-DISTAUTOR2</t>
  </si>
  <si>
    <t>SC CLOROFILM SRL</t>
  </si>
  <si>
    <t>YOU'RE UGLY TOO</t>
  </si>
  <si>
    <t>Picture Tree international</t>
  </si>
  <si>
    <t>20163249</t>
  </si>
  <si>
    <t>578237-CREA-1-2016-1-RO-MED-DISTAUTOR3</t>
  </si>
  <si>
    <t>20163241</t>
  </si>
  <si>
    <t>573549-CREA-1-2016-1-EE-MED-DISTAUTOR2</t>
  </si>
  <si>
    <t>ZELTA ZIRGS</t>
  </si>
  <si>
    <t>20160660</t>
  </si>
  <si>
    <t>580502-CREA-1-2016-1-EL-MED-DISTAUTOR2</t>
  </si>
  <si>
    <t>ZJEDNOCZONE STANY MILOSCI</t>
  </si>
  <si>
    <t>20161754</t>
  </si>
  <si>
    <t>578693-CREA-1-2016-1-HU-MED-DISTAUTOR2</t>
  </si>
  <si>
    <t>580543-CREA-1-2016-1-ES-MED-DISTAUTOR2</t>
  </si>
  <si>
    <t>20162090</t>
  </si>
  <si>
    <t>582041-CREA-1-2016-1-SK-MED-DISTAUTOR2</t>
  </si>
  <si>
    <t>581334-CREA-1-2016-1-PL-MED-DISTAUTOR2</t>
  </si>
  <si>
    <t>ZTRACENI V MNICHOVE</t>
  </si>
  <si>
    <t>Lucky Man Films,  CZ</t>
  </si>
  <si>
    <t>578748-CREA-1-2016-1-IT-MED-DISTAUTOR3</t>
  </si>
  <si>
    <t>TUCKER FILM SRL</t>
  </si>
  <si>
    <t>20161605</t>
  </si>
  <si>
    <t>568952-CREA-1-2015-2-CZ-MED-DISTAUTOR3</t>
  </si>
  <si>
    <t>20160268</t>
  </si>
  <si>
    <t>581842-CREA-1-2016-1-FI-MED-DISTAUTOR3</t>
  </si>
  <si>
    <t>DER KLEINE RABE SOCKE – DAS GROSSE RENNEN</t>
  </si>
  <si>
    <t>20162677</t>
  </si>
  <si>
    <t>577918-CREA-1-2016-1-EL-MED-DISTAUTOR2</t>
  </si>
  <si>
    <t>570936-CREA-1-2015-2-CZ-MED-DISTAUTOR3</t>
  </si>
  <si>
    <t>20160029</t>
  </si>
  <si>
    <t>580014-CREA-1-2016-1-PT-MED-DISTAUTOR2</t>
  </si>
  <si>
    <t>Hampstead</t>
  </si>
  <si>
    <t>570898-CREA-1-2015-2-ES-MED-DISTAUTOR2</t>
  </si>
  <si>
    <t>20160083</t>
  </si>
  <si>
    <t>582055-CREA-1-2016-1-BG-MED-DISTAUTOR2</t>
  </si>
  <si>
    <t>20163220</t>
  </si>
  <si>
    <t>570843-CREA-1-2015-2-CZ-MED-DISTAUTOR3</t>
  </si>
  <si>
    <t>20160034</t>
  </si>
  <si>
    <t>580904-CREA-1-2016-1-HU-MED-DISTAUTOR2</t>
  </si>
  <si>
    <t>577923-CREA-1-2016-1-ES-MED-DISTAUTOR3</t>
  </si>
  <si>
    <t>20161062</t>
  </si>
  <si>
    <t>571267-CREA-1-2015-2-ES-MED-DISTAUTOR2</t>
  </si>
  <si>
    <t>LOLO</t>
  </si>
  <si>
    <t>20160096</t>
  </si>
  <si>
    <t>581313-CREA-1-2016-1-PT-MED-DISTAUTOR2</t>
  </si>
  <si>
    <t>20163305</t>
  </si>
  <si>
    <t>580573-CREA-1-2016-1-PT-MED-DISTAUTOR2</t>
  </si>
  <si>
    <t>582126-CREA-1-2016-1-ES-MED-DISTAUTOR3</t>
  </si>
  <si>
    <t>VERTIGO FILMS SL</t>
  </si>
  <si>
    <t>20163382</t>
  </si>
  <si>
    <t>581952-CREA-1-2016-1-DE-MED-DISTAUTOR2</t>
  </si>
  <si>
    <t>Terra dei Santi</t>
  </si>
  <si>
    <t>Intramovies S.r.l.</t>
  </si>
  <si>
    <t>581282-CREA-1-2016-1-ES-MED-DISTAUTOR3</t>
  </si>
  <si>
    <t>THE PROGRAM (AKA ICON AKA UNTITLED LANCE ARMSTRONG BIOPIC)</t>
  </si>
  <si>
    <t>20163379</t>
  </si>
  <si>
    <t>571055-CREA-1-2015-2-LV-MED-DISTAUTOR3</t>
  </si>
  <si>
    <t>570282-CREA-1-2015-2-PL-MED-DISTAUTOR3</t>
  </si>
  <si>
    <t>20160018</t>
  </si>
  <si>
    <t>582112-CREA-1-2016-1-FI-MED-DISTAUTOR2</t>
  </si>
  <si>
    <t>TRIO - JAKTEN PA OLAVSSKRINET</t>
  </si>
  <si>
    <t>581413-CREA-1-2016-1-SE-MED-DISTAUTOR2</t>
  </si>
  <si>
    <t>582060-CREA-1-2016-1-BG-MED-DISTAUTOR2</t>
  </si>
  <si>
    <t>582052-CREA-1-2016-1-BG-MED-DISTAUTOR2</t>
  </si>
  <si>
    <t>571050-CREA-1-2015-2-SK-MED-DISTAUTOR3</t>
  </si>
  <si>
    <t>Love</t>
  </si>
  <si>
    <t>582030-CREA-1-2016-1-PL-MED-DISTAUTOR2</t>
  </si>
  <si>
    <t>MANCS</t>
  </si>
  <si>
    <t>HUNGARIAN NATIONAL FILM FUND</t>
  </si>
  <si>
    <t>582049-CREA-1-2016-1-PL-MED-DISTAUTOR2</t>
  </si>
  <si>
    <t>OCHO APELLIDOS VASCOS</t>
  </si>
  <si>
    <t>FILM FACTORY ENTERTAINMENT</t>
  </si>
  <si>
    <t>20163409</t>
  </si>
  <si>
    <t>582061-CREA-1-2016-1-BG-MED-DISTAUTOR2</t>
  </si>
  <si>
    <t>578306-CREA-1-2016-1-RO-MED-DISTAUTOR2</t>
  </si>
  <si>
    <t>20161416</t>
  </si>
  <si>
    <t>577808-CREA-1-2016-1-PL-MED-DISTAUTOR2</t>
  </si>
  <si>
    <t>CODE M</t>
  </si>
  <si>
    <t>571001-CREA-1-2015-2-FR-MED-DISTAUTOR2</t>
  </si>
  <si>
    <t>20160009</t>
  </si>
  <si>
    <t>DISTAUTOR1</t>
  </si>
  <si>
    <t>581989-CREA-1-2016-1-EE-MED-DISTAUTOR1</t>
  </si>
  <si>
    <t>MENUFILMID OU</t>
  </si>
  <si>
    <t>EL JEFE</t>
  </si>
  <si>
    <t>POTENZA PRODUCCIONES</t>
  </si>
  <si>
    <t>20163208</t>
  </si>
  <si>
    <t>580577-CREA-1-2016-1-RO-MED-DISTAUTOR2</t>
  </si>
  <si>
    <t>20162178</t>
  </si>
  <si>
    <t>577746-CREA-1-2016-1-FR-MED-DISTAUTOR1</t>
  </si>
  <si>
    <t>LES FILMS DU LOSANGE</t>
  </si>
  <si>
    <t>HAPPY END (BY M. HANEKE)</t>
  </si>
  <si>
    <t>20160804</t>
  </si>
  <si>
    <t>580734-CREA-1-2016-1-EL-MED-DISTAUTOR2</t>
  </si>
  <si>
    <t>20162029</t>
  </si>
  <si>
    <t>579990-CREA-1-2016-1-SK-MED-DISTAUTOR2</t>
  </si>
  <si>
    <t>570280-CREA-1-2015-2-AT-MED-DISTAUTOR2</t>
  </si>
  <si>
    <t>LE GOUT DES MERVEILLES</t>
  </si>
  <si>
    <t>570278-CREA-1-2015-2-BE-MED-DISTAUTOR2</t>
  </si>
  <si>
    <t>L'ETUDIANTE ET MONSIEUR HENRI</t>
  </si>
  <si>
    <t>20160003</t>
  </si>
  <si>
    <t>570286-CREA-1-2015-2-EE-MED-DISTAUTOR2</t>
  </si>
  <si>
    <t>941 Projects</t>
  </si>
  <si>
    <t>Distribution Selective support</t>
  </si>
  <si>
    <t>DISTSEL</t>
  </si>
  <si>
    <t>EACEA-13-2015</t>
  </si>
  <si>
    <t>571973-CREA-1-2016-1-UK-MED-DISTSEL</t>
  </si>
  <si>
    <t>MATCHBOX FILMS LTD</t>
  </si>
  <si>
    <t>MIN LILLA SYSTER</t>
  </si>
  <si>
    <t>20161195</t>
  </si>
  <si>
    <t>571955-CREA-1-2016-1-BG-MED-DISTSEL</t>
  </si>
  <si>
    <t>20161200</t>
  </si>
  <si>
    <t>571945-CREA-1-2016-1-BG-MED-DISTSEL</t>
  </si>
  <si>
    <t>571990-CREA-1-2016-1-BG-MED-DISTSEL</t>
  </si>
  <si>
    <t>572238-CREA-1-2016-1-IE-MED-DISTSEL</t>
  </si>
  <si>
    <t>ACCESS CINEMA LIMITED</t>
  </si>
  <si>
    <t>20161242</t>
  </si>
  <si>
    <t>572180-CREA-1-2016-1-EE-MED-DISTSEL</t>
  </si>
  <si>
    <t>A-ONE FILMS ESTONIA OU</t>
  </si>
  <si>
    <t>20161241</t>
  </si>
  <si>
    <t>571713-CREA-1-2016-1-SK-MED-DISTSEL</t>
  </si>
  <si>
    <t>20161207</t>
  </si>
  <si>
    <t>571715-CREA-1-2016-1-SK-MED-DISTSEL</t>
  </si>
  <si>
    <t>571131-CREA-1-2016-1-BG-MED-DISTSEL</t>
  </si>
  <si>
    <t>AYSINEMA OOD</t>
  </si>
  <si>
    <t>20161272</t>
  </si>
  <si>
    <t>571648-CREA-1-2016-1-SK-MED-DISTSEL</t>
  </si>
  <si>
    <t>BARRACUDA MOVIE SRO</t>
  </si>
  <si>
    <t>20161685</t>
  </si>
  <si>
    <t>571743-CREA-1-2016-1-BG-MED-DISTSEL</t>
  </si>
  <si>
    <t>BULGARIA FILM VISION LTD.</t>
  </si>
  <si>
    <t>20161243</t>
  </si>
  <si>
    <t>572227-CREA-1-2016-1-RO-MED-DISTSEL</t>
  </si>
  <si>
    <t>CINE EUROPA SRL</t>
  </si>
  <si>
    <t xml:space="preserve">THE GIRL KING </t>
  </si>
  <si>
    <t>20161032</t>
  </si>
  <si>
    <t>571983-CREA-1-2016-1-SI-MED-DISTSEL</t>
  </si>
  <si>
    <t>CINEMANIA GROUP DRUZBA ZA FILMSKO TEHNOLOGIJO DOO</t>
  </si>
  <si>
    <t>20161646</t>
  </si>
  <si>
    <t>571925-CREA-1-2016-1-SI-MED-DISTSEL</t>
  </si>
  <si>
    <t>572106-CREA-1-2016-1-BA-MED-DISTSEL</t>
  </si>
  <si>
    <t>CON FILM DOO</t>
  </si>
  <si>
    <t>20161244</t>
  </si>
  <si>
    <t>572107-CREA-1-2016-1-HR-MED-DISTSEL</t>
  </si>
  <si>
    <t>CONTINENTAL FILM DOO ZA UVOZ IZVOZDISTRIBUCIJU I PRIKAZIVANJE FILMOVA</t>
  </si>
  <si>
    <t>20161246</t>
  </si>
  <si>
    <t>572108-CREA-1-2016-1-SI-MED-DISTSEL</t>
  </si>
  <si>
    <t>CONTINENTAL FILM DRUZBA ZA DISTRIBUCIJO IN PROMOCIJO FILMOV D.O.O.</t>
  </si>
  <si>
    <t>20161082</t>
  </si>
  <si>
    <t>572047-CREA-1-2016-1-SK-MED-DISTSEL</t>
  </si>
  <si>
    <t>20161087</t>
  </si>
  <si>
    <t>572186-CREA-1-2016-1-ME-MED-DISTSEL</t>
  </si>
  <si>
    <t>ME</t>
  </si>
  <si>
    <t>CRNOGORSKI FILMSKI FESTIVAL</t>
  </si>
  <si>
    <t>20161689</t>
  </si>
  <si>
    <t>572185-CREA-1-2016-1-ME-MED-DISTSEL</t>
  </si>
  <si>
    <t>571631-CREA-1-2016-1-SI-MED-DISTSEL</t>
  </si>
  <si>
    <t>20161083</t>
  </si>
  <si>
    <t>571913-CREA-1-2016-1-HR-MED-DISTSEL</t>
  </si>
  <si>
    <t>20161649</t>
  </si>
  <si>
    <t>571928-CREA-1-2016-1-HR-MED-DISTSEL</t>
  </si>
  <si>
    <t>572171-CREA-1-2016-1-SI-MED-DISTSEL</t>
  </si>
  <si>
    <t>PHANTOM BOY</t>
  </si>
  <si>
    <t>LUMIERE PUBLISHING NV</t>
  </si>
  <si>
    <t>20161247</t>
  </si>
  <si>
    <t>571714-CREA-1-2016-1-AL-MED-DISTSEL</t>
  </si>
  <si>
    <t>EMPIRE SHPK</t>
  </si>
  <si>
    <t>20161365</t>
  </si>
  <si>
    <t>572182-CREA-1-2016-1-EE-MED-DISTSEL</t>
  </si>
  <si>
    <t>Estinfilm OÜ</t>
  </si>
  <si>
    <t>20161199</t>
  </si>
  <si>
    <t>571780-CREA-1-2016-1-SK-MED-DISTSEL</t>
  </si>
  <si>
    <t>20161647</t>
  </si>
  <si>
    <t>572151-CREA-1-2016-1-SK-MED-DISTSEL</t>
  </si>
  <si>
    <t>572050-CREA-1-2016-1-SI-MED-DISTSEL</t>
  </si>
  <si>
    <t>20161205</t>
  </si>
  <si>
    <t>571979-CREA-1-2016-1-SI-MED-DISTSEL</t>
  </si>
  <si>
    <t>571999-CREA-1-2016-1-SI-MED-DISTSEL</t>
  </si>
  <si>
    <t>571994-CREA-1-2016-1-SI-MED-DISTSEL</t>
  </si>
  <si>
    <t>571797-CREA-1-2016-1-IS-MED-DISTSEL</t>
  </si>
  <si>
    <t>HEIMILI KVIKMYNDANNA SES. - BÍÓ PARADÍS</t>
  </si>
  <si>
    <t>20161168</t>
  </si>
  <si>
    <t>572062-CREA-1-2016-1-LT-MED-DISTSEL</t>
  </si>
  <si>
    <t>20161039</t>
  </si>
  <si>
    <t>571189-CREA-1-2016-1-LV-MED-DISTSEL</t>
  </si>
  <si>
    <t>KINOTEATRIS BIZE</t>
  </si>
  <si>
    <t>20161650</t>
  </si>
  <si>
    <t>571190-CREA-1-2016-1-LV-MED-DISTSEL</t>
  </si>
  <si>
    <t>572064-CREA-1-2016-1-BA-MED-DISTSEL</t>
  </si>
  <si>
    <t>MCF BH</t>
  </si>
  <si>
    <t>20161639</t>
  </si>
  <si>
    <t>571859-CREA-1-2016-1-BA-MED-DISTSEL</t>
  </si>
  <si>
    <t>571942-CREA-1-2016-1-BA-MED-DISTSEL</t>
  </si>
  <si>
    <t>572065-CREA-1-2016-1-BA-MED-DISTSEL</t>
  </si>
  <si>
    <t>572118-CREA-1-2016-1-BA-MED-DISTSEL</t>
  </si>
  <si>
    <t>571742-CREA-1-2016-1-EE-MED-DISTSEL</t>
  </si>
  <si>
    <t>20161652</t>
  </si>
  <si>
    <t>571949-CREA-1-2016-1-EE-MED-DISTSEL</t>
  </si>
  <si>
    <t>571960-CREA-1-2016-1-EE-MED-DISTSEL</t>
  </si>
  <si>
    <t>PUNCH DRUNK FILMS OU</t>
  </si>
  <si>
    <t>20161275</t>
  </si>
  <si>
    <t>572124-CREA-1-2016-1-HR-MED-DISTSEL</t>
  </si>
  <si>
    <t>RADAR DOO ZA INFORMACISJSKU TEHNOLOGIJU I MEDIJE</t>
  </si>
  <si>
    <t>20161239</t>
  </si>
  <si>
    <t>572077-CREA-1-2016-1-LV-MED-DISTSEL</t>
  </si>
  <si>
    <t>RIGAS STARPTAUTISKAIS KINO FESTIVALS</t>
  </si>
  <si>
    <t>20161193</t>
  </si>
  <si>
    <t>571783-CREA-1-2016-1-RO-MED-DISTSEL</t>
  </si>
  <si>
    <t>20161645</t>
  </si>
  <si>
    <t>571738-CREA-1-2016-1-LU-MED-DISTSEL</t>
  </si>
  <si>
    <t>TARANTULA DISTRIBUTION SARL</t>
  </si>
  <si>
    <t>20161644</t>
  </si>
  <si>
    <t>571959-CREA-1-2016-1-LU-MED-DISTSEL</t>
  </si>
  <si>
    <t>571728-CREA-1-2016-1-BA-MED-DISTSEL</t>
  </si>
  <si>
    <t>TROPIK ZENICA D.D.O.</t>
  </si>
  <si>
    <t>20161643</t>
  </si>
  <si>
    <t>571727-CREA-1-2016-1-BA-MED-DISTSEL</t>
  </si>
  <si>
    <t>572204-CREA-1-2016-1-LT-MED-DISTSEL</t>
  </si>
  <si>
    <t>UAB EUROPOS KINAS</t>
  </si>
  <si>
    <t>20161221</t>
  </si>
  <si>
    <t>571646-CREA-1-2016-1-HR-MED-DISTSEL</t>
  </si>
  <si>
    <t>20161245</t>
  </si>
  <si>
    <t>571962-CREA-1-2016-1-HR-MED-DISTSEL</t>
  </si>
  <si>
    <t>20161780</t>
  </si>
  <si>
    <t>572199-CREA-1-2016-1-LT-MED-DISTSEL</t>
  </si>
  <si>
    <t>20161648</t>
  </si>
  <si>
    <t>571665-CREA-1-2016-1-HU-MED-DISTSEL</t>
  </si>
  <si>
    <t>20160896</t>
  </si>
  <si>
    <t>571664-CREA-1-2016-1-HU-MED-DISTSEL</t>
  </si>
  <si>
    <t>571967-CREA-1-2016-1-HU-MED-DISTSEL</t>
  </si>
  <si>
    <t>571779-CREA-1-2016-1-CZ-MED-DISTSEL</t>
  </si>
  <si>
    <t>20161211</t>
  </si>
  <si>
    <t>572149-CREA-1-2016-1-CZ-MED-DISTSEL</t>
  </si>
  <si>
    <t>571956-CREA-1-2016-1-EL-MED-DISTSEL</t>
  </si>
  <si>
    <t>20161240</t>
  </si>
  <si>
    <t>572052-CREA-1-2016-1-EL-MED-DISTSEL</t>
  </si>
  <si>
    <t>20161258</t>
  </si>
  <si>
    <t>572133-CREA-1-2016-1-FI-MED-DISTSEL</t>
  </si>
  <si>
    <t>MIKKO RAISANEN PRODUCTIONS OY</t>
  </si>
  <si>
    <t>20161271</t>
  </si>
  <si>
    <t>571679-CREA-1-2016-1-PT-MED-DISTSEL</t>
  </si>
  <si>
    <t>20161651</t>
  </si>
  <si>
    <t>571741-CREA-1-2016-1-PT-MED-DISTSEL</t>
  </si>
  <si>
    <t>571730-CREA-1-2016-1-AT-MED-DISTSEL</t>
  </si>
  <si>
    <t>20160863</t>
  </si>
  <si>
    <t>572177-CREA-1-2016-1-NL-MED-DISTSEL</t>
  </si>
  <si>
    <t>STICHTING FILM INSTITUUT NEDERLAND</t>
  </si>
  <si>
    <t>20160873</t>
  </si>
  <si>
    <t>571688-CREA-1-2016-1-RO-MED-DISTSEL</t>
  </si>
  <si>
    <t>20161033</t>
  </si>
  <si>
    <t>572086-CREA-1-2016-1-LV-MED-DISTSEL</t>
  </si>
  <si>
    <t>FILMU STUDIJA RIJA SIA</t>
  </si>
  <si>
    <t>20161034</t>
  </si>
  <si>
    <t>571669-CREA-1-2016-1-RO-MED-DISTSEL</t>
  </si>
  <si>
    <t>20161035</t>
  </si>
  <si>
    <t>571981-CREA-1-2016-1-LV-MED-DISTSEL</t>
  </si>
  <si>
    <t>ACME Film SIA</t>
  </si>
  <si>
    <t>20161036</t>
  </si>
  <si>
    <t>571862-CREA-1-2016-1-LT-MED-DISTSEL</t>
  </si>
  <si>
    <t>ACME Film UAB</t>
  </si>
  <si>
    <t>20161038</t>
  </si>
  <si>
    <t>572174-CREA-1-2016-1-EE-MED-DISTSEL</t>
  </si>
  <si>
    <t>572068-CREA-1-2016-1-EE-MED-DISTSEL</t>
  </si>
  <si>
    <t>571768-CREA-1-2016-1-BG-MED-DISTSEL</t>
  </si>
  <si>
    <t>20161204</t>
  </si>
  <si>
    <t>572141-CREA-1-2016-1-BG-MED-DISTSEL</t>
  </si>
  <si>
    <t>572113-CREA-1-2016-1-SI-MED-DISTSEL</t>
  </si>
  <si>
    <t>570916-CREA-1-2016-1-SK-MED-DISTSEL</t>
  </si>
  <si>
    <t>571717-CREA-1-2016-1-SK-MED-DISTSEL</t>
  </si>
  <si>
    <t>572138-CREA-1-2016-1-HR-MED-DISTSEL</t>
  </si>
  <si>
    <t>20161364</t>
  </si>
  <si>
    <t>571790-CREA-1-2016-1-RO-MED-DISTSEL</t>
  </si>
  <si>
    <t>572173-CREA-1-2016-1-LT-MED-DISTSEL</t>
  </si>
  <si>
    <t>571923-CREA-1-2016-1-HR-MED-DISTSEL</t>
  </si>
  <si>
    <t>572099-CREA-1-2016-1-EE-MED-DISTSEL</t>
  </si>
  <si>
    <t>572165-CREA-1-2016-1-AT-MED-DISTSEL</t>
  </si>
  <si>
    <t>20160861</t>
  </si>
  <si>
    <t>572031-CREA-1-2016-1-BE-MED-DISTSEL</t>
  </si>
  <si>
    <t>20160862</t>
  </si>
  <si>
    <t>571649-CREA-1-2016-1-AT-MED-DISTSEL</t>
  </si>
  <si>
    <t>571709-CREA-1-2016-1-NL-MED-DISTSEL</t>
  </si>
  <si>
    <t>20160895</t>
  </si>
  <si>
    <t>571712-CREA-1-2016-1-BE-MED-DISTSEL</t>
  </si>
  <si>
    <t>20161212</t>
  </si>
  <si>
    <t>571210-CREA-1-2016-1-BE-MED-DISTSEL</t>
  </si>
  <si>
    <t>20161231</t>
  </si>
  <si>
    <t>571951-CREA-1-2016-1-AT-MED-DISTSEL</t>
  </si>
  <si>
    <t>20161232</t>
  </si>
  <si>
    <t>571718-CREA-1-2016-1-AT-MED-DISTSEL</t>
  </si>
  <si>
    <t>20161234</t>
  </si>
  <si>
    <t>571337-CREA-1-2016-1-BE-MED-DISTSEL</t>
  </si>
  <si>
    <t>NUMERO ZERO SPRL</t>
  </si>
  <si>
    <t>20161273</t>
  </si>
  <si>
    <t>572002-CREA-1-2016-1-RO-MED-DISTSEL</t>
  </si>
  <si>
    <t>ODEON CINEPLEX SRL</t>
  </si>
  <si>
    <t>20161196</t>
  </si>
  <si>
    <t>571690-CREA-1-2016-1-BG-MED-DISTSEL</t>
  </si>
  <si>
    <t>571298-CREA-1-2016-1-RO-MED-DISTSEL</t>
  </si>
  <si>
    <t>ASOCIATIA CULTURALA MACONDO</t>
  </si>
  <si>
    <t>20161203</t>
  </si>
  <si>
    <t>572075-CREA-1-2016-1-RO-MED-DISTSEL</t>
  </si>
  <si>
    <t>571760-CREA-1-2016-1-CZ-MED-DISTSEL</t>
  </si>
  <si>
    <t>20160864</t>
  </si>
  <si>
    <t>571758-CREA-1-2016-1-CZ-MED-DISTSEL</t>
  </si>
  <si>
    <t>571954-CREA-1-2016-1-HU-MED-DISTSEL</t>
  </si>
  <si>
    <t>571695-CREA-1-2016-1-HU-MED-DISTSEL</t>
  </si>
  <si>
    <t>572096-CREA-1-2016-1-PT-MED-DISTSEL</t>
  </si>
  <si>
    <t>20161037</t>
  </si>
  <si>
    <t>571656-CREA-1-2016-1-CZ-MED-DISTSEL</t>
  </si>
  <si>
    <t>20161051</t>
  </si>
  <si>
    <t>571146-CREA-1-2016-1-EL-MED-DISTSEL</t>
  </si>
  <si>
    <t>20161053</t>
  </si>
  <si>
    <t>572139-CREA-1-2016-1-DK-MED-DISTSEL</t>
  </si>
  <si>
    <t>20161054</t>
  </si>
  <si>
    <t>572037-CREA-1-2016-1-SE-MED-DISTSEL</t>
  </si>
  <si>
    <t>AKTIEBOLAGET SVENSK FILMINDUSTRI</t>
  </si>
  <si>
    <t>20161055</t>
  </si>
  <si>
    <t>571180-CREA-1-2016-1-PT-MED-DISTSEL</t>
  </si>
  <si>
    <t>20161081</t>
  </si>
  <si>
    <t>571932-CREA-1-2016-1-SE-MED-DISTSEL</t>
  </si>
  <si>
    <t>20161086</t>
  </si>
  <si>
    <t>572041-CREA-1-2016-1-PT-MED-DISTSEL</t>
  </si>
  <si>
    <t>Alambique - Destilaria de Ideias Lda</t>
  </si>
  <si>
    <t>20161169</t>
  </si>
  <si>
    <t>570933-CREA-1-2016-1-DK-MED-DISTSEL</t>
  </si>
  <si>
    <t>20161192</t>
  </si>
  <si>
    <t>572148-CREA-1-2016-1-PT-MED-DISTSEL</t>
  </si>
  <si>
    <t>FILMS4YOU - CINEMA LDA</t>
  </si>
  <si>
    <t>20161197</t>
  </si>
  <si>
    <t>570904-CREA-1-2016-1-CZ-MED-DISTSEL</t>
  </si>
  <si>
    <t>20161202</t>
  </si>
  <si>
    <t>572159-CREA-1-2016-1-CZ-MED-DISTSEL</t>
  </si>
  <si>
    <t>571022-CREA-1-2016-1-EL-MED-DISTSEL</t>
  </si>
  <si>
    <t>20161208</t>
  </si>
  <si>
    <t>571736-CREA-1-2016-1-FI-MED-DISTSEL</t>
  </si>
  <si>
    <t>OY KINOSCREEN ILLUSION LTD</t>
  </si>
  <si>
    <t>20161210</t>
  </si>
  <si>
    <t>571150-CREA-1-2016-1-EL-MED-DISTSEL</t>
  </si>
  <si>
    <t>FILMTRADE - FILMTREINT KINIMATOGRAFIKES EPIHIRISEIS EPE</t>
  </si>
  <si>
    <t>20161213</t>
  </si>
  <si>
    <t>572250-CREA-1-2016-1-DK-MED-DISTSEL</t>
  </si>
  <si>
    <t>20161214</t>
  </si>
  <si>
    <t>571266-CREA-1-2016-1-HU-MED-DISTSEL</t>
  </si>
  <si>
    <t>20161217</t>
  </si>
  <si>
    <t>572221-CREA-1-2016-1-HU-MED-DISTSEL</t>
  </si>
  <si>
    <t>20161218</t>
  </si>
  <si>
    <t>570341-CREA-1-2016-1-PT-MED-DISTSEL</t>
  </si>
  <si>
    <t>CINEMUNDO, LDA.</t>
  </si>
  <si>
    <t>20161228</t>
  </si>
  <si>
    <t>572060-CREA-1-2016-1-EL-MED-DISTSEL</t>
  </si>
  <si>
    <t>571632-CREA-1-2016-1-FI-MED-DISTSEL</t>
  </si>
  <si>
    <t>20161274</t>
  </si>
  <si>
    <t>572237-CREA-1-2016-1-UK-MED-DISTSEL</t>
  </si>
  <si>
    <t>20161084</t>
  </si>
  <si>
    <t>572157-CREA-1-2016-1-FR-MED-DISTSEL</t>
  </si>
  <si>
    <t>MULTIMEDIA INVENTION COMMUNICATION ANIMATION SARL</t>
  </si>
  <si>
    <t>20161270</t>
  </si>
  <si>
    <t>571106-CREA-1-2016-1-AT-MED-DISTSEL</t>
  </si>
  <si>
    <t>570902-CREA-1-2016-1-BE-MED-DISTSEL</t>
  </si>
  <si>
    <t>572034-CREA-1-2016-1-BE-MED-DISTSEL</t>
  </si>
  <si>
    <t>572032-CREA-1-2016-1-NL-MED-DISTSEL</t>
  </si>
  <si>
    <t>20160884</t>
  </si>
  <si>
    <t>570901-CREA-1-2016-1-NL-MED-DISTSEL</t>
  </si>
  <si>
    <t>572036-CREA-1-2016-1-NL-MED-DISTSEL</t>
  </si>
  <si>
    <t>572213-CREA-1-2016-1-PL-MED-DISTSEL</t>
  </si>
  <si>
    <t>20161025</t>
  </si>
  <si>
    <t>571816-CREA-1-2016-1-PL-MED-DISTSEL</t>
  </si>
  <si>
    <t xml:space="preserve">FRANCOFONIA </t>
  </si>
  <si>
    <t>20161027</t>
  </si>
  <si>
    <t>572022-CREA-1-2016-1-BE-MED-DISTSEL</t>
  </si>
  <si>
    <t>20161201</t>
  </si>
  <si>
    <t>570864-CREA-1-2016-1-BE-MED-DISTSEL</t>
  </si>
  <si>
    <t>572240-CREA-1-2016-1-BE-MED-DISTSEL</t>
  </si>
  <si>
    <t>20161233</t>
  </si>
  <si>
    <t>571694-CREA-1-2016-1-CZ-MED-DISTSEL</t>
  </si>
  <si>
    <t>571972-CREA-1-2016-1-HU-MED-DISTSEL</t>
  </si>
  <si>
    <t>20160868</t>
  </si>
  <si>
    <t>572017-CREA-1-2016-1-HU-MED-DISTSEL</t>
  </si>
  <si>
    <t>571143-CREA-1-2016-1-SE-MED-DISTSEL</t>
  </si>
  <si>
    <t>20161026</t>
  </si>
  <si>
    <t>571658-CREA-1-2016-1-CZ-MED-DISTSEL</t>
  </si>
  <si>
    <t>572055-CREA-1-2016-1-EL-MED-DISTSEL</t>
  </si>
  <si>
    <t>572207-CREA-1-2016-1-DK-MED-DISTSEL</t>
  </si>
  <si>
    <t>572003-CREA-1-2016-1-SE-MED-DISTSEL</t>
  </si>
  <si>
    <t>572200-CREA-1-2016-1-NO-MED-DISTSEL</t>
  </si>
  <si>
    <t>SF NORGE AS</t>
  </si>
  <si>
    <t>20161170</t>
  </si>
  <si>
    <t>571072-CREA-1-2016-1-DK-MED-DISTSEL</t>
  </si>
  <si>
    <t>572229-CREA-1-2016-1-SE-MED-DISTSEL</t>
  </si>
  <si>
    <t>CUTTINGEDGE ENTERTAINMENT AB</t>
  </si>
  <si>
    <t>20161206</t>
  </si>
  <si>
    <t>572156-CREA-1-2016-1-EL-MED-DISTSEL</t>
  </si>
  <si>
    <t>20161209</t>
  </si>
  <si>
    <t>572117-CREA-1-2016-1-FI-MED-DISTSEL</t>
  </si>
  <si>
    <t>20161215</t>
  </si>
  <si>
    <t>571161-CREA-1-2016-1-HU-MED-DISTSEL</t>
  </si>
  <si>
    <t>20161216</t>
  </si>
  <si>
    <t>571772-CREA-1-2016-1-FI-MED-DISTSEL</t>
  </si>
  <si>
    <t>FINNKINO OY</t>
  </si>
  <si>
    <t>20161686</t>
  </si>
  <si>
    <t>571074-CREA-1-2016-1-SE-MED-DISTSEL</t>
  </si>
  <si>
    <t>20161085</t>
  </si>
  <si>
    <t>571237-CREA-1-2016-1-NO-MED-DISTSEL</t>
  </si>
  <si>
    <t>NORSK FILMDISTRIBUSJON AS</t>
  </si>
  <si>
    <t>20161167</t>
  </si>
  <si>
    <t>572049-CREA-1-2016-1-NO-MED-DISTSEL</t>
  </si>
  <si>
    <t>20161180</t>
  </si>
  <si>
    <t>571934-CREA-1-2016-1-FI-MED-DISTSEL</t>
  </si>
  <si>
    <t>Oy Cinema Mondo Ltd</t>
  </si>
  <si>
    <t>20161184</t>
  </si>
  <si>
    <t>572197-CREA-1-2016-1-DK-MED-DISTSEL</t>
  </si>
  <si>
    <t>20161190</t>
  </si>
  <si>
    <t>571946-CREA-1-2016-1-SE-MED-DISTSEL</t>
  </si>
  <si>
    <t>NONSTOP ENTERTAINMENT AB</t>
  </si>
  <si>
    <t>20161225</t>
  </si>
  <si>
    <t>572119-CREA-1-2016-1-NO-MED-DISTSEL</t>
  </si>
  <si>
    <t>STORYTELLING MEDIA AS</t>
  </si>
  <si>
    <t>20161260</t>
  </si>
  <si>
    <t>572251-CREA-1-2016-1-AT-MED-DISTSEL</t>
  </si>
  <si>
    <t>571051-CREA-1-2016-1-AT-MED-DISTSEL</t>
  </si>
  <si>
    <t>571660-CREA-1-2016-1-NL-MED-DISTSEL</t>
  </si>
  <si>
    <t>20160872</t>
  </si>
  <si>
    <t>571078-CREA-1-2016-1-PL-MED-DISTSEL</t>
  </si>
  <si>
    <t>20160885</t>
  </si>
  <si>
    <t>571079-CREA-1-2016-1-PL-MED-DISTSEL</t>
  </si>
  <si>
    <t>571940-CREA-1-2016-1-PL-MED-DISTSEL</t>
  </si>
  <si>
    <t>571643-CREA-1-2016-1-NL-MED-DISTSEL</t>
  </si>
  <si>
    <t>20160894</t>
  </si>
  <si>
    <t>570334-CREA-1-2016-1-NL-MED-DISTSEL</t>
  </si>
  <si>
    <t>570863-CREA-1-2016-1-NL-MED-DISTSEL</t>
  </si>
  <si>
    <t>572110-CREA-1-2016-1-AT-MED-DISTSEL</t>
  </si>
  <si>
    <t>20161186</t>
  </si>
  <si>
    <t>572063-CREA-1-2016-1-ES-MED-DISTSEL</t>
  </si>
  <si>
    <t>COOPERATIVA PROMOTORA DE MITJANS AUDIOVISUALS</t>
  </si>
  <si>
    <t>20160994</t>
  </si>
  <si>
    <t>572092-CREA-1-2016-1-ES-MED-DISTSEL</t>
  </si>
  <si>
    <t>572191-CREA-1-2016-1-ES-MED-DISTSEL</t>
  </si>
  <si>
    <t>FILM BURO PRODUCCIONES INTERNACIONALES SL</t>
  </si>
  <si>
    <t>20161006</t>
  </si>
  <si>
    <t>572256-CREA-1-2016-1-UK-MED-DISTSEL</t>
  </si>
  <si>
    <t>STUDIOCANAL LIMITED</t>
  </si>
  <si>
    <t>20161010</t>
  </si>
  <si>
    <t>571218-CREA-1-2016-1-ES-MED-DISTSEL</t>
  </si>
  <si>
    <t>20161028</t>
  </si>
  <si>
    <t>571828-CREA-1-2016-1-NO-MED-DISTSEL</t>
  </si>
  <si>
    <t>20160888</t>
  </si>
  <si>
    <t>571825-CREA-1-2016-1-NO-MED-DISTSEL</t>
  </si>
  <si>
    <t>572033-CREA-1-2016-1-SE-MED-DISTSEL</t>
  </si>
  <si>
    <t>20160898</t>
  </si>
  <si>
    <t>572028-CREA-1-2016-1-BE-MED-DISTSEL</t>
  </si>
  <si>
    <t>572029-CREA-1-2016-1-NL-MED-DISTSEL</t>
  </si>
  <si>
    <t>572085-CREA-1-2016-1-PL-MED-DISTSEL</t>
  </si>
  <si>
    <t>20160897</t>
  </si>
  <si>
    <t>572155-CREA-1-2016-1-NL-MED-DISTSEL</t>
  </si>
  <si>
    <t>PERISCOOP FILM BV</t>
  </si>
  <si>
    <t>20161222</t>
  </si>
  <si>
    <t>572057-CREA-1-2016-1-PL-MED-DISTSEL</t>
  </si>
  <si>
    <t>20161252</t>
  </si>
  <si>
    <t>572058-CREA-1-2016-1-UK-MED-DISTSEL</t>
  </si>
  <si>
    <t>20160828</t>
  </si>
  <si>
    <t>572009-CREA-1-2016-1-DE-MED-DISTSEL</t>
  </si>
  <si>
    <t>20160879</t>
  </si>
  <si>
    <t>571985-CREA-1-2016-1-IT-MED-DISTSEL</t>
  </si>
  <si>
    <t>VIGGO SRL</t>
  </si>
  <si>
    <t>20160969</t>
  </si>
  <si>
    <t>571966-CREA-1-2016-1-ES-MED-DISTSEL</t>
  </si>
  <si>
    <t>SPLENDOR FILMS SL</t>
  </si>
  <si>
    <t>20160975</t>
  </si>
  <si>
    <t>571938-CREA-1-2016-1-IT-MED-DISTSEL</t>
  </si>
  <si>
    <t>20160871</t>
  </si>
  <si>
    <t>571109-CREA-1-2016-1-DE-MED-DISTSEL</t>
  </si>
  <si>
    <t>20160875</t>
  </si>
  <si>
    <t>571770-CREA-1-2016-1-DE-MED-DISTSEL</t>
  </si>
  <si>
    <t>20160877</t>
  </si>
  <si>
    <t>571958-CREA-1-2016-1-ES-MED-DISTSEL</t>
  </si>
  <si>
    <t>20160883</t>
  </si>
  <si>
    <t>571935-CREA-1-2016-1-FR-MED-DISTSEL</t>
  </si>
  <si>
    <t>URBAN DISTRIBUTION</t>
  </si>
  <si>
    <t>20160887</t>
  </si>
  <si>
    <t>571216-CREA-1-2016-1-IT-MED-DISTSEL</t>
  </si>
  <si>
    <t>P.F.A. FILMS SRL</t>
  </si>
  <si>
    <t>20161250</t>
  </si>
  <si>
    <t>572167-CREA-1-2016-1-IT-MED-DISTSEL</t>
  </si>
  <si>
    <t>20161251</t>
  </si>
  <si>
    <t>572233-CREA-1-2016-1-ES-MED-DISTSEL</t>
  </si>
  <si>
    <t>INOPIA FILMS SL</t>
  </si>
  <si>
    <t>20161687</t>
  </si>
  <si>
    <t>572054-CREA-1-2016-1-PL-MED-DISTSEL</t>
  </si>
  <si>
    <t>20161248</t>
  </si>
  <si>
    <t>572048-CREA-1-2016-1-PL-MED-DISTSEL</t>
  </si>
  <si>
    <t>20161249</t>
  </si>
  <si>
    <t>571726-CREA-1-2016-1-UK-MED-DISTSEL</t>
  </si>
  <si>
    <t>572260-CREA-1-2016-1-DE-MED-DISTSEL</t>
  </si>
  <si>
    <t>20160865</t>
  </si>
  <si>
    <t>570333-CREA-1-2016-1-DE-MED-DISTSEL</t>
  </si>
  <si>
    <t>20160874</t>
  </si>
  <si>
    <t>572261-CREA-1-2016-1-UK-MED-DISTSEL</t>
  </si>
  <si>
    <t>KALEIDOSCOPE HOME ENTERTAINMENT</t>
  </si>
  <si>
    <t>20160973</t>
  </si>
  <si>
    <t>572101-CREA-1-2016-1-UK-MED-DISTSEL</t>
  </si>
  <si>
    <t>20161301</t>
  </si>
  <si>
    <t>572021-CREA-1-2016-1-ES-MED-DISTSEL</t>
  </si>
  <si>
    <t>20161366</t>
  </si>
  <si>
    <t>572056-CREA-1-2016-1-IT-MED-DISTSEL</t>
  </si>
  <si>
    <t xml:space="preserve">MA MA </t>
  </si>
  <si>
    <t>20160823</t>
  </si>
  <si>
    <t>571644-CREA-1-2016-1-FR-MED-DISTSEL</t>
  </si>
  <si>
    <t>20160866</t>
  </si>
  <si>
    <t>570853-CREA-1-2016-1-IT-MED-DISTSEL</t>
  </si>
  <si>
    <t>20160869</t>
  </si>
  <si>
    <t>571056-CREA-1-2016-1-IT-MED-DISTSEL</t>
  </si>
  <si>
    <t>20160870</t>
  </si>
  <si>
    <t>571763-CREA-1-2016-1-DE-MED-DISTSEL</t>
  </si>
  <si>
    <t>20160876</t>
  </si>
  <si>
    <t>570903-CREA-1-2016-1-DE-MED-DISTSEL</t>
  </si>
  <si>
    <t>X VERLEIH AG</t>
  </si>
  <si>
    <t>20160878</t>
  </si>
  <si>
    <t>572137-CREA-1-2016-1-DE-MED-DISTSEL</t>
  </si>
  <si>
    <t>20160880</t>
  </si>
  <si>
    <t>572150-CREA-1-2016-1-DE-MED-DISTSEL</t>
  </si>
  <si>
    <t>20160881</t>
  </si>
  <si>
    <t>571129-CREA-1-2016-1-ES-MED-DISTSEL</t>
  </si>
  <si>
    <t>20160882</t>
  </si>
  <si>
    <t>572161-CREA-1-2016-1-FR-MED-DISTSEL</t>
  </si>
  <si>
    <t>20160867</t>
  </si>
  <si>
    <t>572254-CREA-1-2016-1-UK-MED-DISTSEL</t>
  </si>
  <si>
    <t xml:space="preserve">A BIGGER SPLASH </t>
  </si>
  <si>
    <t>20160886</t>
  </si>
  <si>
    <t>211 Projects</t>
  </si>
  <si>
    <t>580587-CREA-1-2016-2-DE-MED-DISTSEL</t>
  </si>
  <si>
    <t>20162872</t>
  </si>
  <si>
    <t>578934-CREA-1-2016-2-ES-MED-DISTSEL</t>
  </si>
  <si>
    <t>20162874</t>
  </si>
  <si>
    <t>580473-CREA-1-2016-2-ES-MED-DISTSEL</t>
  </si>
  <si>
    <t>20162875</t>
  </si>
  <si>
    <t>580995-CREA-1-2016-2-FR-MED-DISTSEL</t>
  </si>
  <si>
    <t>20162876</t>
  </si>
  <si>
    <t>580546-CREA-1-2016-2-IT-MED-DISTSEL</t>
  </si>
  <si>
    <t>20162877</t>
  </si>
  <si>
    <t>580602-CREA-1-2016-2-ES-MED-DISTSEL</t>
  </si>
  <si>
    <t>20162878</t>
  </si>
  <si>
    <t>580519-CREA-1-2016-2-FR-MED-DISTSEL</t>
  </si>
  <si>
    <t>20162879</t>
  </si>
  <si>
    <t>580527-CREA-1-2016-2-ES-MED-DISTSEL</t>
  </si>
  <si>
    <t>20162880</t>
  </si>
  <si>
    <t>580528-CREA-1-2016-2-ES-MED-DISTSEL</t>
  </si>
  <si>
    <t>20162881</t>
  </si>
  <si>
    <t>580621-CREA-1-2016-2-ES-MED-DISTSEL</t>
  </si>
  <si>
    <t>20162882</t>
  </si>
  <si>
    <t>580777-CREA-1-2016-2-DE-MED-DISTSEL</t>
  </si>
  <si>
    <t>20162883</t>
  </si>
  <si>
    <t>581182-CREA-1-2016-2-FR-MED-DISTSEL</t>
  </si>
  <si>
    <t>20162884</t>
  </si>
  <si>
    <t>580841-CREA-1-2016-2-FR-MED-DISTSEL</t>
  </si>
  <si>
    <t>20162885</t>
  </si>
  <si>
    <t>580774-CREA-1-2016-2-DE-MED-DISTSEL</t>
  </si>
  <si>
    <t>20162887</t>
  </si>
  <si>
    <t>581007-CREA-1-2016-2-AT-MED-DISTSEL</t>
  </si>
  <si>
    <t>20162888</t>
  </si>
  <si>
    <t>580860-CREA-1-2016-2-AT-MED-DISTSEL</t>
  </si>
  <si>
    <t>580824-CREA-1-2016-2-AT-MED-DISTSEL</t>
  </si>
  <si>
    <t>580850-CREA-1-2016-2-AT-MED-DISTSEL</t>
  </si>
  <si>
    <t>580967-CREA-1-2016-2-AT-MED-DISTSEL</t>
  </si>
  <si>
    <t>579575-CREA-1-2016-2-DE-MED-DISTSEL</t>
  </si>
  <si>
    <t>20162895</t>
  </si>
  <si>
    <t>580617-CREA-1-2016-2-NO-MED-DISTSEL</t>
  </si>
  <si>
    <t>20162896</t>
  </si>
  <si>
    <t>580203-CREA-1-2016-2-NO-MED-DISTSEL</t>
  </si>
  <si>
    <t>580550-CREA-1-2016-2-NO-MED-DISTSEL</t>
  </si>
  <si>
    <t>580552-CREA-1-2016-2-NO-MED-DISTSEL</t>
  </si>
  <si>
    <t>581186-CREA-1-2016-2-DE-MED-DISTSEL</t>
  </si>
  <si>
    <t>20162897</t>
  </si>
  <si>
    <t>580990-CREA-1-2016-2-UK-MED-DISTSEL</t>
  </si>
  <si>
    <t>20162898</t>
  </si>
  <si>
    <t>580676-CREA-1-2016-2-UK-MED-DISTSEL</t>
  </si>
  <si>
    <t>581002-CREA-1-2016-2-UK-MED-DISTSEL</t>
  </si>
  <si>
    <t>580465-CREA-1-2016-2-IT-MED-DISTSEL</t>
  </si>
  <si>
    <t>20162899</t>
  </si>
  <si>
    <t>580710-CREA-1-2016-2-IT-MED-DISTSEL</t>
  </si>
  <si>
    <t>20162900</t>
  </si>
  <si>
    <t>580747-CREA-1-2016-2-PL-MED-DISTSEL</t>
  </si>
  <si>
    <t>20162917</t>
  </si>
  <si>
    <t>580751-CREA-1-2016-2-PL-MED-DISTSEL</t>
  </si>
  <si>
    <t>580745-CREA-1-2016-2-PL-MED-DISTSEL</t>
  </si>
  <si>
    <t>580862-CREA-1-2016-2-SE-MED-DISTSEL</t>
  </si>
  <si>
    <t>20162923</t>
  </si>
  <si>
    <t>580719-CREA-1-2016-2-SE-MED-DISTSEL</t>
  </si>
  <si>
    <t>580494-CREA-1-2016-2-SE-MED-DISTSEL</t>
  </si>
  <si>
    <t>580861-CREA-1-2016-2-SE-MED-DISTSEL</t>
  </si>
  <si>
    <t>580704-CREA-1-2016-2-FR-MED-DISTSEL</t>
  </si>
  <si>
    <t>20162930</t>
  </si>
  <si>
    <t>580705-CREA-1-2016-2-FR-MED-DISTSEL</t>
  </si>
  <si>
    <t>20162931</t>
  </si>
  <si>
    <t>580730-CREA-1-2016-2-IT-MED-DISTSEL</t>
  </si>
  <si>
    <t>CINEMA SRL</t>
  </si>
  <si>
    <t>20162997</t>
  </si>
  <si>
    <t>581179-CREA-1-2016-2-IT-MED-DISTSEL</t>
  </si>
  <si>
    <t>20162998</t>
  </si>
  <si>
    <t>580732-CREA-1-2016-2-IT-MED-DISTSEL</t>
  </si>
  <si>
    <t>20162999</t>
  </si>
  <si>
    <t>580739-CREA-1-2016-2-BE-MED-DISTSEL</t>
  </si>
  <si>
    <t>20163000</t>
  </si>
  <si>
    <t>580810-CREA-1-2016-2-UK-MED-DISTSEL</t>
  </si>
  <si>
    <t>NEW WAVE FILMS LIMITED</t>
  </si>
  <si>
    <t>20163001</t>
  </si>
  <si>
    <t>580918-CREA-1-2016-2-SE-MED-DISTSEL</t>
  </si>
  <si>
    <t>20163002</t>
  </si>
  <si>
    <t>581191-CREA-1-2016-2-BG-MED-DISTSEL</t>
  </si>
  <si>
    <t>20163003</t>
  </si>
  <si>
    <t>581187-CREA-1-2016-2-BG-MED-DISTSEL</t>
  </si>
  <si>
    <t>581172-CREA-1-2016-2-BG-MED-DISTSEL</t>
  </si>
  <si>
    <t>580917-CREA-1-2016-2-UK-MED-DISTSEL</t>
  </si>
  <si>
    <t>20163004</t>
  </si>
  <si>
    <t>579582-CREA-1-2016-2-SE-MED-DISTSEL</t>
  </si>
  <si>
    <t>20163005</t>
  </si>
  <si>
    <t>580674-CREA-1-2016-2-PL-MED-DISTSEL</t>
  </si>
  <si>
    <t>20163006</t>
  </si>
  <si>
    <t>580760-CREA-1-2016-2-CZ-MED-DISTSEL</t>
  </si>
  <si>
    <t>20163007</t>
  </si>
  <si>
    <t>580903-CREA-1-2016-2-PL-MED-DISTSEL</t>
  </si>
  <si>
    <t>20163008</t>
  </si>
  <si>
    <t>580959-CREA-1-2016-2-BE-MED-DISTSEL</t>
  </si>
  <si>
    <t>REMAIN IN LIGHT BVBA</t>
  </si>
  <si>
    <t>20163009</t>
  </si>
  <si>
    <t>581103-CREA-1-2016-2-CZ-MED-DISTSEL</t>
  </si>
  <si>
    <t>20163010</t>
  </si>
  <si>
    <t>580591-CREA-1-2016-2-PT-MED-DISTSEL</t>
  </si>
  <si>
    <t>20163011</t>
  </si>
  <si>
    <t>580689-CREA-1-2016-2-LV-MED-DISTSEL</t>
  </si>
  <si>
    <t>20163012</t>
  </si>
  <si>
    <t>580826-CREA-1-2016-2-AT-MED-DISTSEL</t>
  </si>
  <si>
    <t>20163013</t>
  </si>
  <si>
    <t>580765-CREA-1-2016-2-AT-MED-DISTSEL</t>
  </si>
  <si>
    <t>581075-CREA-1-2016-2-BA-MED-DISTSEL</t>
  </si>
  <si>
    <t>20163014</t>
  </si>
  <si>
    <t>581076-CREA-1-2016-2-BA-MED-DISTSEL</t>
  </si>
  <si>
    <t>581069-CREA-1-2016-2-BA-MED-DISTSEL</t>
  </si>
  <si>
    <t>581097-CREA-1-2016-2-BA-MED-DISTSEL</t>
  </si>
  <si>
    <t>580954-CREA-1-2016-2-CZ-MED-DISTSEL</t>
  </si>
  <si>
    <t>20163015</t>
  </si>
  <si>
    <t>580828-CREA-1-2016-2-BE-MED-DISTSEL</t>
  </si>
  <si>
    <t>20163016</t>
  </si>
  <si>
    <t>580498-CREA-1-2016-2-BE-MED-DISTSEL</t>
  </si>
  <si>
    <t>580578-CREA-1-2016-2-BE-MED-DISTSEL</t>
  </si>
  <si>
    <t>580059-CREA-1-2016-2-BE-MED-DISTSEL</t>
  </si>
  <si>
    <t>20163017</t>
  </si>
  <si>
    <t>580857-CREA-1-2016-2-UK-MED-DISTSEL</t>
  </si>
  <si>
    <t>20163018</t>
  </si>
  <si>
    <t>580936-CREA-1-2016-2-ME-MED-DISTSEL</t>
  </si>
  <si>
    <t>20163019</t>
  </si>
  <si>
    <t>581122-CREA-1-2016-2-RO-MED-DISTSEL</t>
  </si>
  <si>
    <t>20163020</t>
  </si>
  <si>
    <t>581158-CREA-1-2016-2-BE-MED-DISTSEL</t>
  </si>
  <si>
    <t>20163021</t>
  </si>
  <si>
    <t>580849-CREA-1-2016-2-BG-MED-DISTSEL</t>
  </si>
  <si>
    <t>20163022</t>
  </si>
  <si>
    <t>581038-CREA-1-2016-2-BG-MED-DISTSEL</t>
  </si>
  <si>
    <t>581025-CREA-1-2016-2-BG-MED-DISTSEL</t>
  </si>
  <si>
    <t>580743-CREA-1-2016-2-BG-MED-DISTSEL</t>
  </si>
  <si>
    <t>580847-CREA-1-2016-2-BG-MED-DISTSEL</t>
  </si>
  <si>
    <t>580480-CREA-1-2016-2-BE-MED-DISTSEL</t>
  </si>
  <si>
    <t>20163024</t>
  </si>
  <si>
    <t>580767-CREA-1-2016-2-BA-MED-DISTSEL</t>
  </si>
  <si>
    <t>20163025</t>
  </si>
  <si>
    <t>580784-CREA-1-2016-2-AT-MED-DISTSEL</t>
  </si>
  <si>
    <t>20163026</t>
  </si>
  <si>
    <t>580680-CREA-1-2016-2-CZ-MED-DISTSEL</t>
  </si>
  <si>
    <t>20163027</t>
  </si>
  <si>
    <t>580720-CREA-1-2016-2-NL-MED-DISTSEL</t>
  </si>
  <si>
    <t>20163028</t>
  </si>
  <si>
    <t>580780-CREA-1-2016-2-BE-MED-DISTSEL</t>
  </si>
  <si>
    <t>20163029</t>
  </si>
  <si>
    <t>580811-CREA-1-2016-2-NL-MED-DISTSEL</t>
  </si>
  <si>
    <t>20163030</t>
  </si>
  <si>
    <t>580852-CREA-1-2016-2-CZ-MED-DISTSEL</t>
  </si>
  <si>
    <t>20163031</t>
  </si>
  <si>
    <t>580855-CREA-1-2016-2-CZ-MED-DISTSEL</t>
  </si>
  <si>
    <t>20163032</t>
  </si>
  <si>
    <t>581079-CREA-1-2016-2-LV-MED-DISTSEL</t>
  </si>
  <si>
    <t>20163033</t>
  </si>
  <si>
    <t>581170-CREA-1-2016-2-NL-MED-DISTSEL</t>
  </si>
  <si>
    <t>20163034</t>
  </si>
  <si>
    <t>581098-CREA-1-2016-2-BA-MED-DISTSEL</t>
  </si>
  <si>
    <t>20163035</t>
  </si>
  <si>
    <t>581070-CREA-1-2016-2-BA-MED-DISTSEL</t>
  </si>
  <si>
    <t>581084-CREA-1-2016-2-BA-MED-DISTSEL</t>
  </si>
  <si>
    <t>581072-CREA-1-2016-2-BA-MED-DISTSEL</t>
  </si>
  <si>
    <t>580631-CREA-1-2016-2-CZ-MED-DISTSEL</t>
  </si>
  <si>
    <t>20163036</t>
  </si>
  <si>
    <t>580580-CREA-1-2016-2-CZ-MED-DISTSEL</t>
  </si>
  <si>
    <t>580559-CREA-1-2016-2-SI-MED-DISTSEL</t>
  </si>
  <si>
    <t>20163078</t>
  </si>
  <si>
    <t>580873-CREA-1-2016-2-NL-MED-DISTSEL</t>
  </si>
  <si>
    <t>20163079</t>
  </si>
  <si>
    <t>580964-CREA-1-2016-2-RO-MED-DISTSEL</t>
  </si>
  <si>
    <t>20163080</t>
  </si>
  <si>
    <t>580856-CREA-1-2016-2-SK-MED-DISTSEL</t>
  </si>
  <si>
    <t>20163081</t>
  </si>
  <si>
    <t>580854-CREA-1-2016-2-SK-MED-DISTSEL</t>
  </si>
  <si>
    <t>TONI ERDAMNN</t>
  </si>
  <si>
    <t>580795-CREA-1-2016-2-SI-MED-DISTSEL</t>
  </si>
  <si>
    <t>20163082</t>
  </si>
  <si>
    <t>580567-CREA-1-2016-2-PT-MED-DISTSEL</t>
  </si>
  <si>
    <t>20163083</t>
  </si>
  <si>
    <t>580630-CREA-1-2016-2-SK-MED-DISTSEL</t>
  </si>
  <si>
    <t>20163084</t>
  </si>
  <si>
    <t>580581-CREA-1-2016-2-SK-MED-DISTSEL</t>
  </si>
  <si>
    <t>581104-CREA-1-2016-2-SK-MED-DISTSEL</t>
  </si>
  <si>
    <t>580654-CREA-1-2016-2-SK-MED-DISTSEL</t>
  </si>
  <si>
    <t>20163085</t>
  </si>
  <si>
    <t>580764-CREA-1-2016-2-LT-MED-DISTSEL</t>
  </si>
  <si>
    <t>20163086</t>
  </si>
  <si>
    <t>581127-CREA-1-2016-2-NO-MED-DISTSEL</t>
  </si>
  <si>
    <t>20163087</t>
  </si>
  <si>
    <t>580678-CREA-1-2016-2-PT-MED-DISTSEL</t>
  </si>
  <si>
    <t>20163116</t>
  </si>
  <si>
    <t>580775-CREA-1-2016-2-PT-MED-DISTSEL</t>
  </si>
  <si>
    <t>580649-CREA-1-2016-2-PT-MED-DISTSEL</t>
  </si>
  <si>
    <t>20163117</t>
  </si>
  <si>
    <t>580650-CREA-1-2016-2-PT-MED-DISTSEL</t>
  </si>
  <si>
    <t>581026-CREA-1-2016-2-PL-MED-DISTSEL</t>
  </si>
  <si>
    <t>20163119</t>
  </si>
  <si>
    <t>580832-CREA-1-2016-2-PL-MED-DISTSEL</t>
  </si>
  <si>
    <t>580632-CREA-1-2016-2-PL-MED-DISTSEL</t>
  </si>
  <si>
    <t>20163120</t>
  </si>
  <si>
    <t>580750-CREA-1-2016-2-PL-MED-DISTSEL</t>
  </si>
  <si>
    <t>580749-CREA-1-2016-2-RS-MED-DISTSEL</t>
  </si>
  <si>
    <t>FIVE STARS FILM DISTRIBUTION DOO ZAFILMSKU I VIDEO PRODUKCIJU BEOGRAD-NOVI BEOGRAD</t>
  </si>
  <si>
    <t>20163166</t>
  </si>
  <si>
    <t>580950-CREA-1-2016-2-NO-MED-DISTSEL</t>
  </si>
  <si>
    <t>20163167</t>
  </si>
  <si>
    <t>581133-CREA-1-2016-2-LT-MED-DISTSEL</t>
  </si>
  <si>
    <t>NEPATOGUS KINAS</t>
  </si>
  <si>
    <t>20163168</t>
  </si>
  <si>
    <t>580717-CREA-1-2016-2-MK-MED-DISTSEL</t>
  </si>
  <si>
    <t>COMPANY FOR FILM PRODUCTION AND DISTRIBUTION PREMIUM FILM DOOEL SKOPJE</t>
  </si>
  <si>
    <t>20163170</t>
  </si>
  <si>
    <t>580619-CREA-1-2016-2-SE-MED-DISTSEL</t>
  </si>
  <si>
    <t>20163176</t>
  </si>
  <si>
    <t>580586-CREA-1-2016-2-NL-MED-DISTSEL</t>
  </si>
  <si>
    <t>20163180</t>
  </si>
  <si>
    <t>581124-CREA-1-2016-2-LT-MED-DISTSEL</t>
  </si>
  <si>
    <t>20163182</t>
  </si>
  <si>
    <t>581119-CREA-1-2016-2-LT-MED-DISTSEL</t>
  </si>
  <si>
    <t>580938-CREA-1-2016-2-DK-MED-DISTSEL</t>
  </si>
  <si>
    <t>ANOTHER WORLD ENTERTAINMENT APS</t>
  </si>
  <si>
    <t>20163261</t>
  </si>
  <si>
    <t>580476-CREA-1-2016-2-EE-MED-DISTSEL</t>
  </si>
  <si>
    <t>20163262</t>
  </si>
  <si>
    <t>580526-CREA-1-2016-2-EE-MED-DISTSEL</t>
  </si>
  <si>
    <t>580557-CREA-1-2016-2-CZ-MED-DISTSEL</t>
  </si>
  <si>
    <t>20163263</t>
  </si>
  <si>
    <t>580971-CREA-1-2016-2-SE-MED-DISTSEL</t>
  </si>
  <si>
    <t>20163264</t>
  </si>
  <si>
    <t>581044-CREA-1-2016-2-DK-MED-DISTSEL</t>
  </si>
  <si>
    <t>20163265</t>
  </si>
  <si>
    <t>580889-CREA-1-2016-2-EE-MED-DISTSEL</t>
  </si>
  <si>
    <t>20163266</t>
  </si>
  <si>
    <t>580952-CREA-1-2016-2-EE-MED-DISTSEL</t>
  </si>
  <si>
    <t>580888-CREA-1-2016-2-EE-MED-DISTSEL</t>
  </si>
  <si>
    <t>581114-CREA-1-2016-2-DK-MED-DISTSEL</t>
  </si>
  <si>
    <t>20163267</t>
  </si>
  <si>
    <t>581140-CREA-1-2016-2-RO-MED-DISTSEL</t>
  </si>
  <si>
    <t>VITO FILM SRL</t>
  </si>
  <si>
    <t>20163268</t>
  </si>
  <si>
    <t>580772-CREA-1-2016-2-DK-MED-DISTSEL</t>
  </si>
  <si>
    <t>20163269</t>
  </si>
  <si>
    <t>580544-CREA-1-2016-2-EE-MED-DISTSEL</t>
  </si>
  <si>
    <t>20163270</t>
  </si>
  <si>
    <t>581123-CREA-1-2016-2-EE-MED-DISTSEL</t>
  </si>
  <si>
    <t>20163271</t>
  </si>
  <si>
    <t>581121-CREA-1-2016-2-EE-MED-DISTSEL</t>
  </si>
  <si>
    <t>580540-CREA-1-2016-2-DK-MED-DISTSEL</t>
  </si>
  <si>
    <t>20163272</t>
  </si>
  <si>
    <t>580582-CREA-1-2016-2-DK-MED-DISTSEL</t>
  </si>
  <si>
    <t>581027-CREA-1-2016-2-ES-MED-DISTSEL</t>
  </si>
  <si>
    <t>20163285</t>
  </si>
  <si>
    <t>580615-CREA-1-2016-2-ES-MED-DISTSEL</t>
  </si>
  <si>
    <t>20163286</t>
  </si>
  <si>
    <t>578153-CREA-1-2016-2-EL-MED-DISTSEL</t>
  </si>
  <si>
    <t>20163287</t>
  </si>
  <si>
    <t>580781-CREA-1-2016-2-EL-MED-DISTSEL</t>
  </si>
  <si>
    <t>20163288</t>
  </si>
  <si>
    <t>580702-CREA-1-2016-2-EL-MED-DISTSEL</t>
  </si>
  <si>
    <t>20163290</t>
  </si>
  <si>
    <t>580858-CREA-1-2016-2-FR-MED-DISTSEL</t>
  </si>
  <si>
    <t>20163309</t>
  </si>
  <si>
    <t>580791-CREA-1-2016-2-FI-MED-DISTSEL</t>
  </si>
  <si>
    <t>20163311</t>
  </si>
  <si>
    <t>580906-CREA-1-2016-2-FI-MED-DISTSEL</t>
  </si>
  <si>
    <t>20163312</t>
  </si>
  <si>
    <t>581017-CREA-1-2016-2-FR-MED-DISTSEL</t>
  </si>
  <si>
    <t>METEORE FILMS</t>
  </si>
  <si>
    <t>20163313</t>
  </si>
  <si>
    <t>580908-CREA-1-2016-2-FI-MED-DISTSEL</t>
  </si>
  <si>
    <t>20163314</t>
  </si>
  <si>
    <t>580644-CREA-1-2016-2-HU-MED-DISTSEL</t>
  </si>
  <si>
    <t>20163399</t>
  </si>
  <si>
    <t>581008-CREA-1-2016-2-IS-MED-DISTSEL</t>
  </si>
  <si>
    <t>20163400</t>
  </si>
  <si>
    <t>581034-CREA-1-2016-2-IS-MED-DISTSEL</t>
  </si>
  <si>
    <t>580822-CREA-1-2016-2-IT-MED-DISTSEL</t>
  </si>
  <si>
    <t>GOOD FILMS SRL</t>
  </si>
  <si>
    <t>20163412</t>
  </si>
  <si>
    <t>581108-CREA-1-2016-2-HU-MED-DISTSEL</t>
  </si>
  <si>
    <t>20163413</t>
  </si>
  <si>
    <t>581183-CREA-1-2016-2-IS-MED-DISTSEL</t>
  </si>
  <si>
    <t>20163414</t>
  </si>
  <si>
    <t>581009-CREA-1-2016-2-IS-MED-DISTSEL</t>
  </si>
  <si>
    <t>580965-CREA-1-2016-2-LT-MED-DISTSEL</t>
  </si>
  <si>
    <t>20163417</t>
  </si>
  <si>
    <t>581067-CREA-1-2016-2-RS-MED-DISTSEL</t>
  </si>
  <si>
    <t>PREDUZECE ZA FILMSKE USLUGE MCF MEGACOM FILM DOO BEOGRAD</t>
  </si>
  <si>
    <t>20163445</t>
  </si>
  <si>
    <t>581054-CREA-1-2016-2-RS-MED-DISTSEL</t>
  </si>
  <si>
    <t>581062-CREA-1-2016-2-RS-MED-DISTSEL</t>
  </si>
  <si>
    <t>581055-CREA-1-2016-2-RS-MED-DISTSEL</t>
  </si>
  <si>
    <t>581057-CREA-1-2016-2-RS-MED-DISTSEL</t>
  </si>
  <si>
    <t>20163446</t>
  </si>
  <si>
    <t>581056-CREA-1-2016-2-RS-MED-DISTSEL</t>
  </si>
  <si>
    <t>581058-CREA-1-2016-2-RS-MED-DISTSEL</t>
  </si>
  <si>
    <t>581053-CREA-1-2016-2-RS-MED-DISTSEL</t>
  </si>
  <si>
    <t>581066-CREA-1-2016-2-RS-MED-DISTSEL</t>
  </si>
  <si>
    <t>580593-CREA-1-2016-2-PT-MED-DISTSEL</t>
  </si>
  <si>
    <t>20163475</t>
  </si>
  <si>
    <t>580611-CREA-1-2016-2-PT-MED-DISTSEL</t>
  </si>
  <si>
    <t>580597-CREA-1-2016-2-PT-MED-DISTSEL</t>
  </si>
  <si>
    <t>580642-CREA-1-2016-2-PT-MED-DISTSEL</t>
  </si>
  <si>
    <t>580776-CREA-1-2016-2-NL-MED-DISTSEL</t>
  </si>
  <si>
    <t>20163479</t>
  </si>
  <si>
    <t>580763-CREA-1-2016-2-NL-MED-DISTSEL</t>
  </si>
  <si>
    <t>580766-CREA-1-2016-2-NL-MED-DISTSEL</t>
  </si>
  <si>
    <t>580759-CREA-1-2016-2-NL-MED-DISTSEL</t>
  </si>
  <si>
    <t>580627-CREA-1-2016-2-NO-MED-DISTSEL</t>
  </si>
  <si>
    <t>20163480</t>
  </si>
  <si>
    <t>580633-CREA-1-2016-2-NO-MED-DISTSEL</t>
  </si>
  <si>
    <t>581005-CREA-1-2016-2-NO-MED-DISTSEL</t>
  </si>
  <si>
    <t>TOUR DE FORCE AS</t>
  </si>
  <si>
    <t>20163485</t>
  </si>
  <si>
    <t>580556-CREA-1-2016-2-NO-MED-DISTSEL</t>
  </si>
  <si>
    <t>580894-CREA-1-2016-2-LV-MED-DISTSEL</t>
  </si>
  <si>
    <t>20163487</t>
  </si>
  <si>
    <t>580933-CREA-1-2016-2-LV-MED-DISTSEL</t>
  </si>
  <si>
    <t>580897-CREA-1-2016-2-LV-MED-DISTSEL</t>
  </si>
  <si>
    <t>580620-CREA-1-2016-2-RO-MED-DISTSEL</t>
  </si>
  <si>
    <t>20163490</t>
  </si>
  <si>
    <t>580622-CREA-1-2016-2-RO-MED-DISTSEL</t>
  </si>
  <si>
    <t>580618-CREA-1-2016-2-RO-MED-DISTSEL</t>
  </si>
  <si>
    <t>580493-CREA-1-2016-2-LT-MED-DISTSEL</t>
  </si>
  <si>
    <t>UAB PRIORO PRAMOGOS</t>
  </si>
  <si>
    <t>20163507</t>
  </si>
  <si>
    <t>580840-CREA-1-2016-2-RO-MED-DISTSEL</t>
  </si>
  <si>
    <t>20163508</t>
  </si>
  <si>
    <t>580555-CREA-1-2016-2-FI-MED-DISTSEL</t>
  </si>
  <si>
    <t>20163509</t>
  </si>
  <si>
    <t>580708-CREA-1-2016-2-FI-MED-DISTSEL</t>
  </si>
  <si>
    <t>580880-CREA-1-2016-2-SI-MED-DISTSEL</t>
  </si>
  <si>
    <t>20163510</t>
  </si>
  <si>
    <t>580878-CREA-1-2016-2-SI-MED-DISTSEL</t>
  </si>
  <si>
    <t>581015-CREA-1-2016-2-SI-MED-DISTSEL</t>
  </si>
  <si>
    <t>580877-CREA-1-2016-2-SI-MED-DISTSEL</t>
  </si>
  <si>
    <t>580536-CREA-1-2016-2-FI-MED-DISTSEL</t>
  </si>
  <si>
    <t>20163511</t>
  </si>
  <si>
    <t>580535-CREA-1-2016-2-FI-MED-DISTSEL</t>
  </si>
  <si>
    <t>580761-CREA-1-2016-2-FI-MED-DISTSEL</t>
  </si>
  <si>
    <t>20163512</t>
  </si>
  <si>
    <t>580738-CREA-1-2016-2-FI-MED-DISTSEL</t>
  </si>
  <si>
    <t>580585-CREA-1-2016-2-SE-MED-DISTSEL</t>
  </si>
  <si>
    <t>20163514</t>
  </si>
  <si>
    <t>580870-CREA-1-2016-2-SI-MED-DISTSEL</t>
  </si>
  <si>
    <t>20163515</t>
  </si>
  <si>
    <t>580874-CREA-1-2016-2-SI-MED-DISTSEL</t>
  </si>
  <si>
    <t>580866-CREA-1-2016-2-SI-MED-DISTSEL</t>
  </si>
  <si>
    <t>580882-CREA-1-2016-2-SI-MED-DISTSEL</t>
  </si>
  <si>
    <t>580879-CREA-1-2016-2-SI-MED-DISTSEL</t>
  </si>
  <si>
    <t>580819-CREA-1-2016-2-EL-MED-DISTSEL</t>
  </si>
  <si>
    <t>20163516</t>
  </si>
  <si>
    <t>580821-CREA-1-2016-2-EL-MED-DISTSEL</t>
  </si>
  <si>
    <t>580202-CREA-1-2016-2-EL-MED-DISTSEL</t>
  </si>
  <si>
    <t>20163517</t>
  </si>
  <si>
    <t>580504-CREA-1-2016-2-EL-MED-DISTSEL</t>
  </si>
  <si>
    <t>580641-CREA-1-2016-2-SK-MED-DISTSEL</t>
  </si>
  <si>
    <t>20163518</t>
  </si>
  <si>
    <t>580506-CREA-1-2016-2-SK-MED-DISTSEL</t>
  </si>
  <si>
    <t>580629-CREA-1-2016-2-SK-MED-DISTSEL</t>
  </si>
  <si>
    <t>580541-CREA-1-2016-2-SE-MED-DISTSEL</t>
  </si>
  <si>
    <t>20163519</t>
  </si>
  <si>
    <t>580482-CREA-1-2016-2-EL-MED-DISTSEL</t>
  </si>
  <si>
    <t>20163520</t>
  </si>
  <si>
    <t>580604-CREA-1-2016-2-EL-MED-DISTSEL</t>
  </si>
  <si>
    <t>580481-CREA-1-2016-2-EL-MED-DISTSEL</t>
  </si>
  <si>
    <t>580742-CREA-1-2016-2-LT-MED-DISTSEL</t>
  </si>
  <si>
    <t>VIESOJI ISTAIGA KINO PASAKA</t>
  </si>
  <si>
    <t>20163521</t>
  </si>
  <si>
    <t>580893-CREA-1-2016-2-DK-MED-DISTSEL</t>
  </si>
  <si>
    <t>20163523</t>
  </si>
  <si>
    <t>580892-CREA-1-2016-2-DK-MED-DISTSEL</t>
  </si>
  <si>
    <t>580703-CREA-1-2016-2-DK-MED-DISTSEL</t>
  </si>
  <si>
    <t>580711-CREA-1-2016-2-DK-MED-DISTSEL</t>
  </si>
  <si>
    <t>581139-CREA-1-2016-2-ES-MED-DISTSEL</t>
  </si>
  <si>
    <t>LA AVENTURA AUDIOVISUAL SL</t>
  </si>
  <si>
    <t>20163525</t>
  </si>
  <si>
    <t>581141-CREA-1-2016-2-ES-MED-DISTSEL</t>
  </si>
  <si>
    <t>20163526</t>
  </si>
  <si>
    <t>581051-CREA-1-2016-2-ME-MED-DISTSEL</t>
  </si>
  <si>
    <t>MCF MNE DRUSTVO ZA DISTRIBUCIJU FILMOVA SA OGRANICENOM ODGOVORNOSCU HERCEG NOVI</t>
  </si>
  <si>
    <t>20163626</t>
  </si>
  <si>
    <t>581036-CREA-1-2016-2-ME-MED-DISTSEL</t>
  </si>
  <si>
    <t>581046-CREA-1-2016-2-ME-MED-DISTSEL</t>
  </si>
  <si>
    <t>581037-CREA-1-2016-2-ME-MED-DISTSEL</t>
  </si>
  <si>
    <t>581040-CREA-1-2016-2-ME-MED-DISTSEL</t>
  </si>
  <si>
    <t>20163633</t>
  </si>
  <si>
    <t>581039-CREA-1-2016-2-ME-MED-DISTSEL</t>
  </si>
  <si>
    <t>581041-CREA-1-2016-2-ME-MED-DISTSEL</t>
  </si>
  <si>
    <t>581035-CREA-1-2016-2-ME-MED-DISTSEL</t>
  </si>
  <si>
    <t>581050-CREA-1-2016-2-ME-MED-DISTSEL</t>
  </si>
  <si>
    <t>580665-CREA-1-2016-2-HR-MED-DISTSEL</t>
  </si>
  <si>
    <t>20163656</t>
  </si>
  <si>
    <t>580666-CREA-1-2016-2-HR-MED-DISTSEL</t>
  </si>
  <si>
    <t>580677-CREA-1-2016-2-HR-MED-DISTSEL</t>
  </si>
  <si>
    <t>580658-CREA-1-2016-2-HR-MED-DISTSEL</t>
  </si>
  <si>
    <t>580664-CREA-1-2016-2-HR-MED-DISTSEL</t>
  </si>
  <si>
    <t>580659-CREA-1-2016-2-HR-MED-DISTSEL</t>
  </si>
  <si>
    <t>20163657</t>
  </si>
  <si>
    <t>580660-CREA-1-2016-2-HR-MED-DISTSEL</t>
  </si>
  <si>
    <t>580667-CREA-1-2016-2-HR-MED-DISTSEL</t>
  </si>
  <si>
    <t>580668-CREA-1-2016-2-HR-MED-DISTSEL</t>
  </si>
  <si>
    <t>580794-CREA-1-2016-2-HU-MED-DISTSEL</t>
  </si>
  <si>
    <t>20163658</t>
  </si>
  <si>
    <t>580792-CREA-1-2016-2-HU-MED-DISTSEL</t>
  </si>
  <si>
    <t>580796-CREA-1-2016-2-HU-MED-DISTSEL</t>
  </si>
  <si>
    <t>580997-CREA-1-2016-2-IE-MED-DISTSEL</t>
  </si>
  <si>
    <t>20163659</t>
  </si>
  <si>
    <t>580953-CREA-1-2016-2-IE-MED-DISTSEL</t>
  </si>
  <si>
    <t>581018-CREA-1-2016-2-IE-MED-DISTSEL</t>
  </si>
  <si>
    <t>580900-CREA-1-2016-2-IE-MED-DISTSEL</t>
  </si>
  <si>
    <t>580842-CREA-1-2016-2-HR-MED-DISTSEL</t>
  </si>
  <si>
    <t>RESTART</t>
  </si>
  <si>
    <t>20163661</t>
  </si>
  <si>
    <t>580515-CREA-1-2016-2-HU-MED-DISTSEL</t>
  </si>
  <si>
    <t>20163662</t>
  </si>
  <si>
    <t>580511-CREA-1-2016-2-HU-MED-DISTSEL</t>
  </si>
  <si>
    <t>580514-CREA-1-2016-2-HU-MED-DISTSEL</t>
  </si>
  <si>
    <t>580510-CREA-1-2016-2-HU-MED-DISTSEL</t>
  </si>
  <si>
    <t>20163663</t>
  </si>
  <si>
    <t>580785-CREA-1-2016-2-HU-MED-DISTSEL</t>
  </si>
  <si>
    <t>580509-CREA-1-2016-2-HU-MED-DISTSEL</t>
  </si>
  <si>
    <t>580963-CREA-1-2016-2-RO-MED-DISTSEL</t>
  </si>
  <si>
    <t>20163664</t>
  </si>
  <si>
    <t>580928-CREA-1-2016-2-RO-MED-DISTSEL</t>
  </si>
  <si>
    <t>580901-CREA-1-2016-2-EE-MED-DISTSEL</t>
  </si>
  <si>
    <t>OU IKIRU</t>
  </si>
  <si>
    <t>20163729</t>
  </si>
  <si>
    <t>580975-CREA-1-2016-2-MK-MED-DISTSEL</t>
  </si>
  <si>
    <t>DRUSHTVO ZA FILMSKI USLUGI MCF MKDDOOEL UVOZ-IZVOZ SKOPJE</t>
  </si>
  <si>
    <t>20163741</t>
  </si>
  <si>
    <t>580728-CREA-1-2016-2-MK-MED-DISTSEL</t>
  </si>
  <si>
    <t>580980-CREA-1-2016-2-MK-MED-DISTSEL</t>
  </si>
  <si>
    <t>580724-CREA-1-2016-2-MK-MED-DISTSEL</t>
  </si>
  <si>
    <t>581024-CREA-1-2016-2-MK-MED-DISTSEL</t>
  </si>
  <si>
    <t>581032-CREA-1-2016-2-MK-MED-DISTSEL</t>
  </si>
  <si>
    <t>581016-CREA-1-2016-2-MK-MED-DISTSEL</t>
  </si>
  <si>
    <t>580727-CREA-1-2016-2-MK-MED-DISTSEL</t>
  </si>
  <si>
    <t>580723-CREA-1-2016-2-MK-MED-DISTSEL</t>
  </si>
  <si>
    <t>265 Projects</t>
  </si>
  <si>
    <t>Total 472 Projects</t>
  </si>
  <si>
    <t>Sales agents scheme Module 1</t>
  </si>
  <si>
    <t>DISTSAR1</t>
  </si>
  <si>
    <t>EAC/S21/2013</t>
  </si>
  <si>
    <t>398429-CREA-1-2014-1-DE-MED-DISTSAR1</t>
  </si>
  <si>
    <t>2113 - LA TRATTATIVA</t>
  </si>
  <si>
    <t>398980-CREA-1-2014-1-FI-MED-DISTSAR1</t>
  </si>
  <si>
    <t>2113 - THE CARER</t>
  </si>
  <si>
    <t>399179-CREA-1-2014-1-AT-MED-DISTSAR1</t>
  </si>
  <si>
    <t>EASTWEST FILMDISTRIBUTION GMBH</t>
  </si>
  <si>
    <t>2113 - MEET ME IN VENISE</t>
  </si>
  <si>
    <t>398978-CREA-1-2014-1-FR-MED-DISTSAR1</t>
  </si>
  <si>
    <t>2113 - BURN BURN BURN</t>
  </si>
  <si>
    <t>398778-CREA-1-2014-1-UK-MED-DISTSAR1</t>
  </si>
  <si>
    <t>2113 - 11 MINUT</t>
  </si>
  <si>
    <t>399528-CREA-1-2014-1-DE-MED-DISTSAR1</t>
  </si>
  <si>
    <t>2113 - ALENA</t>
  </si>
  <si>
    <t>399539-CREA-1-2014-1-FR-MED-DISTSAR1</t>
  </si>
  <si>
    <t>2113 - ABRACADABRA</t>
  </si>
  <si>
    <t>399430-CREA-1-2014-1-FR-MED-DISTSAR1</t>
  </si>
  <si>
    <t>2113 - HANDLE WITH CARE</t>
  </si>
  <si>
    <t>399734-CREA-1-2014-1-FR-MED-DISTSAR1</t>
  </si>
  <si>
    <t>2113 - HAPPY END (BY M. HANEKE)</t>
  </si>
  <si>
    <t>399687-CREA-1-2014-1-DE-MED-DISTSAR1</t>
  </si>
  <si>
    <t>2113 - A WOMAN AT WAR</t>
  </si>
  <si>
    <t>399688-CREA-1-2014-1-FR-MED-DISTSAR1</t>
  </si>
  <si>
    <t>2113 - SEMINA IL VENTO</t>
  </si>
  <si>
    <t>399728-CREA-1-2014-1-FR-MED-DISTSAR1</t>
  </si>
  <si>
    <t>2113 - COLD SKIN</t>
  </si>
  <si>
    <t>399733-CREA-1-2014-1-FR-MED-DISTSAR1</t>
  </si>
  <si>
    <t>2113 - DEMOCRACY</t>
  </si>
  <si>
    <t>399742-CREA-1-2014-1-DK-MED-DISTSAR1</t>
  </si>
  <si>
    <t>PORTOBELLO FILM SALES APS</t>
  </si>
  <si>
    <t>2113 - PO STRNISTI BOS</t>
  </si>
  <si>
    <t>399730-CREA-1-2014-1-DE-MED-DISTSAR1</t>
  </si>
  <si>
    <t>2113 - SUNE I FJÄLLEN</t>
  </si>
  <si>
    <t>399743-CREA-1-2014-1-IT-MED-DISTSAR1</t>
  </si>
  <si>
    <t>INTRAMOVIES SRL</t>
  </si>
  <si>
    <t>2113 - RAFAËL</t>
  </si>
  <si>
    <t>399736-CREA-1-2014-1-DE-MED-DISTSAR1</t>
  </si>
  <si>
    <t>2113 - THE LAND OF THE ENLIGHTENED</t>
  </si>
  <si>
    <t>399740-CREA-1-2014-1-AT-MED-DISTSAR1</t>
  </si>
  <si>
    <t>AUTLOOK FILMSALES GMBH</t>
  </si>
  <si>
    <t>2113 - BIG TIME</t>
  </si>
  <si>
    <t>399748-CREA-1-2014-1-FR-MED-DISTSAR1</t>
  </si>
  <si>
    <t>2113 - GUARDA IN ALTO</t>
  </si>
  <si>
    <t>399745-CREA-1-2014-1-UK-MED-DISTSAR1</t>
  </si>
  <si>
    <t>2113 - A STORM IN THE STARS</t>
  </si>
  <si>
    <t>399752-CREA-1-2014-1-DE-MED-DISTSAR1</t>
  </si>
  <si>
    <t>GLOBAL SCREEN GMBH</t>
  </si>
  <si>
    <t>2113 - HALAL DADDY</t>
  </si>
  <si>
    <t>399684-CREA-1-2014-1-FR-MED-DISTSAR1</t>
  </si>
  <si>
    <t>2113 - RUCKKEHR NACH MONTAUK</t>
  </si>
  <si>
    <t>399685-CREA-1-2014-1-DE-MED-DISTSAR1</t>
  </si>
  <si>
    <t>2113 - NESSUNO SI SALVA DA SOLO</t>
  </si>
  <si>
    <t>399732-CREA-1-2014-1-FR-MED-DISTSAR1</t>
  </si>
  <si>
    <t>2113 - FUOCOAMMARE</t>
  </si>
  <si>
    <t>399737-CREA-1-2014-1-DE-MED-DISTSAR1</t>
  </si>
  <si>
    <t xml:space="preserve">2113 - THE NILE HILTON INCIDENT </t>
  </si>
  <si>
    <t>399738-CREA-1-2014-1-DE-MED-DISTSAR1</t>
  </si>
  <si>
    <t>2113 - SOY NERO</t>
  </si>
  <si>
    <t>399756-CREA-1-2014-1-FR-MED-DISTSAR1</t>
  </si>
  <si>
    <t>2113 - OBLIVION VERSES</t>
  </si>
  <si>
    <t>399731-CREA-1-2014-1-DE-MED-DISTSAR1</t>
  </si>
  <si>
    <t>2113 - SOLAN OG LUDVIG - MANELYST I FLAKLYPA</t>
  </si>
  <si>
    <t>399750-CREA-1-2014-1-AT-MED-DISTSAR1</t>
  </si>
  <si>
    <t>2113- HEL</t>
  </si>
  <si>
    <t>399751-CREA-1-2014-1-DE-MED-DISTSAR1</t>
  </si>
  <si>
    <t>2113 - BEYOND WORDS</t>
  </si>
  <si>
    <t>EACEA-07-2015</t>
  </si>
  <si>
    <t>400028-CREA-1-2016-1-FR-MED-DISTSAR1</t>
  </si>
  <si>
    <t>0715 - SOUVENIR</t>
  </si>
  <si>
    <t>399979-CREA-1-2016-1-FR-MED-DISTSAR1</t>
  </si>
  <si>
    <t>WIDE</t>
  </si>
  <si>
    <t>0715 - MIN LILLA SYSTER</t>
  </si>
  <si>
    <t>399628-CREA-1-2014-1-FR-MED-DISTSAR1</t>
  </si>
  <si>
    <t>2113 - LA FILLE INCONNUE</t>
  </si>
  <si>
    <t>400029-CREA-1-2016-1-FR-MED-DISTSAR1</t>
  </si>
  <si>
    <t>0715 - 2 YOTA AAMUUN (AKA 2 NIGHTS TILL MORNING)</t>
  </si>
  <si>
    <t>399746-CREA-1-2014-1-UK-MED-DISTSAR1</t>
  </si>
  <si>
    <t>WESTEND FILMS LIMITED</t>
  </si>
  <si>
    <t>2113 - MULES</t>
  </si>
  <si>
    <t>579618-CREA-1-2016-1-DE-MED-DISTSAR1</t>
  </si>
  <si>
    <t>0715 - FAI BEI SOGNI</t>
  </si>
  <si>
    <t>400378-CREA-1-2016-1-FR-MED-DISTSAR1</t>
  </si>
  <si>
    <t xml:space="preserve">0715 - SLAVA </t>
  </si>
  <si>
    <t>580522-CREA-1-2016-1-FR-MED-DISTSAR1</t>
  </si>
  <si>
    <t>0715 - L'ULTIMA SPIAGGIA</t>
  </si>
  <si>
    <t>579583-CREA-1-2016-1-FR-MED-DISTSAR1</t>
  </si>
  <si>
    <t>0715 - RENZO PIANO, AN ARCHITECT FOR SANTANDER</t>
  </si>
  <si>
    <t>582178-CREA-1-2016-1-FR-MED-DISTSAR1</t>
  </si>
  <si>
    <t>0715 - THE SQUARE</t>
  </si>
  <si>
    <t>399755-CREA-1-2014-1-FR-MED-DISTSAR1</t>
  </si>
  <si>
    <t>2113 - THELMA</t>
  </si>
  <si>
    <t>582199-CREA-1-2016-1-FR-MED-DISTSAR1</t>
  </si>
  <si>
    <t>SAS FILMS BOUTIQUE</t>
  </si>
  <si>
    <t>0715- A TESTROL ES A LELEKROL</t>
  </si>
  <si>
    <t>582852-CREA-1-2016-1-DE-MED-DISTSAR1</t>
  </si>
  <si>
    <t>0715 - MARIE CURIE</t>
  </si>
  <si>
    <t>582849-CREA-1-2016-1-DE-MED-DISTSAR1</t>
  </si>
  <si>
    <t xml:space="preserve">0715 - POWIDOKI </t>
  </si>
  <si>
    <t>399686-CREA-1-2014-1-DE-MED-DISTSAR1</t>
  </si>
  <si>
    <t>2113 - HVA VILL FOLK SI</t>
  </si>
  <si>
    <t>582983-CREA-1-2016-1-DK-MED-DISTSAR1</t>
  </si>
  <si>
    <t>0715- CAVE</t>
  </si>
  <si>
    <t>Sales agents scheme Module 2</t>
  </si>
  <si>
    <t>DISTSAR2</t>
  </si>
  <si>
    <t>398981-CREA-1-2014-1-FI-MED-DISTSAR2</t>
  </si>
  <si>
    <t>399180-CREA-1-2014-1-AT-MED-DISTSAR2</t>
  </si>
  <si>
    <t>2113 - RETTET RAFFI!</t>
  </si>
  <si>
    <t>399178-CREA-1-2014-1-AT-MED-DISTSAR2</t>
  </si>
  <si>
    <t>2113- HEVISAURUS-ELOKUVA</t>
  </si>
  <si>
    <t>397907-CREA-1-2014-1-FR-MED-DISTSAR2</t>
  </si>
  <si>
    <t>2113 - CIALO</t>
  </si>
  <si>
    <t>397908-CREA-1-2014-1-FR-MED-DISTSAR2</t>
  </si>
  <si>
    <t>2113 - THE PROPAGANDA GAME</t>
  </si>
  <si>
    <t>399678-CREA-1-2014-1-FR-MED-DISTSAR2</t>
  </si>
  <si>
    <t>2113 - FANNY LYE DELIVER'D</t>
  </si>
  <si>
    <t>399744-CREA-1-2014-1-IT-MED-DISTSAR2</t>
  </si>
  <si>
    <t>399749-CREA-1-2014-1-FR-MED-DISTSAR2</t>
  </si>
  <si>
    <t>399747-CREA-1-2014-1-FR-MED-DISTSAR2</t>
  </si>
  <si>
    <t>2113 - AUF SAFARI</t>
  </si>
  <si>
    <t>400030-CREA-1-2016-1-FR-MED-DISTSAR2</t>
  </si>
  <si>
    <t>0715 - HAPPY END (BY M.HANEKE)</t>
  </si>
  <si>
    <t>399754-CREA-1-2014-1-FR-MED-DISTSAR2</t>
  </si>
  <si>
    <t>2113 - ALL OF A SUDDEN</t>
  </si>
  <si>
    <t>400185-CREA-1-2016-1-FR-MED-DISTSAR2</t>
  </si>
  <si>
    <t>0715 - SCHONE HANDEN</t>
  </si>
  <si>
    <t>CINEMA NETWORK</t>
  </si>
  <si>
    <t>CINNET</t>
  </si>
  <si>
    <t>EACEA-10-2016</t>
  </si>
  <si>
    <t>400528-CREA-1-2016-1-FR-MED-CINNET</t>
  </si>
  <si>
    <t>ASSOCIATION EUROPA CINEMAS</t>
  </si>
  <si>
    <t>CINEMA NETWORKS 2017-2018</t>
  </si>
  <si>
    <t>1 Project</t>
  </si>
  <si>
    <t>20163757</t>
  </si>
  <si>
    <t>Audience Development</t>
  </si>
  <si>
    <t>AUDEV</t>
  </si>
  <si>
    <t>EACEA-22-2015</t>
  </si>
  <si>
    <t>577531-CREA-1-2016-1-LT-MED-AUDEV</t>
  </si>
  <si>
    <t>20161671</t>
  </si>
  <si>
    <t>#europeanfilmchallenge</t>
  </si>
  <si>
    <t>577652-CREA-1-2016-1-NL-MED-AUDEV</t>
  </si>
  <si>
    <t>20162006</t>
  </si>
  <si>
    <t>Wrap! Must see European cinema for Young People. YEAR 3 2016-2017</t>
  </si>
  <si>
    <t>576066-CREA-1-2016-1-FR-MED-AUDEV</t>
  </si>
  <si>
    <t>20162007</t>
  </si>
  <si>
    <t>SCOPE100</t>
  </si>
  <si>
    <t>577644-CREA-1-2016-1-DK-MED-AUDEV</t>
  </si>
  <si>
    <t>20162015</t>
  </si>
  <si>
    <t>Moving Docs</t>
  </si>
  <si>
    <t>577611-CREA-1-2016-1-IT-MED-AUDEV</t>
  </si>
  <si>
    <t>20162095</t>
  </si>
  <si>
    <t>MILANO FILM NETWORK</t>
  </si>
  <si>
    <t>Action!Research: a new European Methodology for Film Literacy</t>
  </si>
  <si>
    <t>577623-CREA-1-2016-1-ES-MED-AUDEV</t>
  </si>
  <si>
    <t>20162107</t>
  </si>
  <si>
    <t>A BAO A QU ASSOCIACIO</t>
  </si>
  <si>
    <t>MOVING CINEMA. Methodologies, Strategies and Tools for Children and Young People to Appreciate European Films and Become an Active Audience</t>
  </si>
  <si>
    <t>577559-CREA-1-2016-1-DK-MED-AUDEV</t>
  </si>
  <si>
    <t>20162108</t>
  </si>
  <si>
    <t>THE HOST PLATFORM</t>
  </si>
  <si>
    <t>577575-CREA-1-2016-1-CZ-MED-AUDEV</t>
  </si>
  <si>
    <t>20162109</t>
  </si>
  <si>
    <t>KineDok</t>
  </si>
  <si>
    <t>577584-CREA-1-2016-1-UK-MED-AUDEV</t>
  </si>
  <si>
    <t>20162116</t>
  </si>
  <si>
    <t>LIVE CINEMA LTD</t>
  </si>
  <si>
    <t>Live Cinema EU</t>
  </si>
  <si>
    <t>577573-CREA-1-2016-1-IT-MED-AUDEV</t>
  </si>
  <si>
    <t>20162127</t>
  </si>
  <si>
    <t>FONDAZIONE CINETECA ITALIANA</t>
  </si>
  <si>
    <t>THE FILM CORNER. New On and Off Activities for Film Literacy</t>
  </si>
  <si>
    <t>577669-CREA-1-2016-1-DE-MED-AUDEV</t>
  </si>
  <si>
    <t>20162206</t>
  </si>
  <si>
    <t>REELPORT GMBH</t>
  </si>
  <si>
    <t>Audio Visual Access</t>
  </si>
  <si>
    <t>577534-CREA-1-2016-1-EL-MED-AUDEV</t>
  </si>
  <si>
    <t>20162254</t>
  </si>
  <si>
    <t>European Films for Innovative Audience Development</t>
  </si>
  <si>
    <t>577680-CREA-1-2016-1-FR-MED-AUDEV</t>
  </si>
  <si>
    <t>20162291</t>
  </si>
  <si>
    <t>INSTITUT FRANCAIS EPIC</t>
  </si>
  <si>
    <t>CinEd, European Cinema Education for Youth - Step 2</t>
  </si>
  <si>
    <t>577677-CREA-1-2016-1-ES-MED-AUDEV</t>
  </si>
  <si>
    <t>20162357</t>
  </si>
  <si>
    <t>PLAY ACCIO CULTURAL</t>
  </si>
  <si>
    <t>OFFTHE WALL Expanded</t>
  </si>
  <si>
    <t>577552-CREA-1-2016-1-FR-MED-AUDEV</t>
  </si>
  <si>
    <t>20162465</t>
  </si>
  <si>
    <t>LA LANTERNE MAGIQUE FRANCE</t>
  </si>
  <si>
    <t xml:space="preserve">Les Petites leçons de cinéma </t>
  </si>
  <si>
    <t>577699-CREA-1-2016-1-UK-MED-AUDEV</t>
  </si>
  <si>
    <t>20163354</t>
  </si>
  <si>
    <t>FILM LITERACY EUROPE LIMITED</t>
  </si>
  <si>
    <t>European film clubs and schools licensing</t>
  </si>
  <si>
    <t>16 Projects</t>
  </si>
  <si>
    <t>Co-production funds</t>
  </si>
  <si>
    <t>COPROD</t>
  </si>
  <si>
    <t>EACEA-11-2015</t>
  </si>
  <si>
    <t>574747-CREA-1-2016-1-NL-MED-COPROD</t>
  </si>
  <si>
    <t>20161664</t>
  </si>
  <si>
    <t>HBF+Europe</t>
  </si>
  <si>
    <t>575540-CREA-1-2016-1-FR-MED-COPROD</t>
  </si>
  <si>
    <t>20161665</t>
  </si>
  <si>
    <t>CENTRE NATIONAL DU CINEMA ET DE L IMAGE ANIMEE</t>
  </si>
  <si>
    <t>ACM Distributon</t>
  </si>
  <si>
    <t>574953-CREA-1-2016-1-DE-MED-COPROD</t>
  </si>
  <si>
    <t>20161758</t>
  </si>
  <si>
    <t>Berlinale World Cinema Fund Europe</t>
  </si>
  <si>
    <t>574835-CREA-1-2016-1-IT-MED-COPROD</t>
  </si>
  <si>
    <t>20161759</t>
  </si>
  <si>
    <t>TFL Production Fund &amp; TFL Audience Design Fund</t>
  </si>
  <si>
    <t>574884-CREA-1-2016-1-NL-MED-COPROD</t>
  </si>
  <si>
    <t>20161761</t>
  </si>
  <si>
    <t>STICHTING IDFA FONDS</t>
  </si>
  <si>
    <t>IDFA Bertha Fund Europe</t>
  </si>
  <si>
    <t>574962-CREA-1-2016-1-NO-MED-COPROD</t>
  </si>
  <si>
    <t>20163293</t>
  </si>
  <si>
    <t>NORSK FILMINSTITUTT</t>
  </si>
  <si>
    <t>Sørfond+</t>
  </si>
  <si>
    <t>6 Projects</t>
  </si>
  <si>
    <t>TV Programming</t>
  </si>
  <si>
    <t>TV</t>
  </si>
  <si>
    <t>EACEA-21-2015</t>
  </si>
  <si>
    <t>572308-CREA-1-2016-1-SE-MED-TV</t>
  </si>
  <si>
    <t>20160909</t>
  </si>
  <si>
    <t>LINDA VASTRIK FILMPRODUKTION AB</t>
  </si>
  <si>
    <t>Colony Lapland</t>
  </si>
  <si>
    <t>572178-CREA-1-2016-1-FR-MED-TV</t>
  </si>
  <si>
    <t>20160938</t>
  </si>
  <si>
    <t>ZED ZOOETHNOLOGICAL DOCUMENTARIES SAS</t>
  </si>
  <si>
    <t>BONAPARTE, LA CAMPAGNE D'EGYPTE, UNE AVENTURE SCIENTIFIQUE</t>
  </si>
  <si>
    <t>572322-CREA-1-2016-1-FR-MED-TV</t>
  </si>
  <si>
    <t>20160977</t>
  </si>
  <si>
    <t>Russie, l'Empire contre-attaque</t>
  </si>
  <si>
    <t>572286-CREA-1-2016-1-FR-MED-TV</t>
  </si>
  <si>
    <t>20160981</t>
  </si>
  <si>
    <t>ZODIAK FICTION &amp; DOCS</t>
  </si>
  <si>
    <t xml:space="preserve">Versailles saison  2 </t>
  </si>
  <si>
    <t>572301-CREA-1-2016-1-EL-MED-TV</t>
  </si>
  <si>
    <t>20161000</t>
  </si>
  <si>
    <t>ANEMON ASTIKI MI KERDOSKOPIKI ETAIREIA GIA TIN PARAGOGI KAI SYLLOGI POLYMESIKON ERGON</t>
  </si>
  <si>
    <t>Dolphin Man</t>
  </si>
  <si>
    <t>572321-CREA-1-2016-1-NO-MED-TV</t>
  </si>
  <si>
    <t>20161001</t>
  </si>
  <si>
    <t>MISO FILM NORGE AS</t>
  </si>
  <si>
    <t>Acquitted 2 (Frikjent 2)</t>
  </si>
  <si>
    <t>572288-CREA-1-2016-1-DK-MED-TV</t>
  </si>
  <si>
    <t>20161005</t>
  </si>
  <si>
    <t>Vitello</t>
  </si>
  <si>
    <t>572296-CREA-1-2016-1-UK-MED-TV</t>
  </si>
  <si>
    <t>20161011</t>
  </si>
  <si>
    <t>HOHO ENTERTAINMENT LTD</t>
  </si>
  <si>
    <t>Shane the Chef</t>
  </si>
  <si>
    <t>572290-CREA-1-2016-1-UK-MED-TV</t>
  </si>
  <si>
    <t>20161012</t>
  </si>
  <si>
    <t>BEAR HUNT FILMS LIMITED</t>
  </si>
  <si>
    <t>We're Going on a Bear Hunt</t>
  </si>
  <si>
    <t>572299-CREA-1-2016-1-LT-MED-TV</t>
  </si>
  <si>
    <t>20161014</t>
  </si>
  <si>
    <t>MOONMAKERS</t>
  </si>
  <si>
    <t>The Jump aka Thanksgiving Day</t>
  </si>
  <si>
    <t>572311-CREA-1-2016-1-UK-MED-TV</t>
  </si>
  <si>
    <t>20161015</t>
  </si>
  <si>
    <t>BLINK ENTERTAINMENT LIMITED</t>
  </si>
  <si>
    <t xml:space="preserve">Volatile Earth </t>
  </si>
  <si>
    <t>572226-CREA-1-2016-1-IS-MED-TV</t>
  </si>
  <si>
    <t>20161016</t>
  </si>
  <si>
    <t>MYSTERY ISLAND EHF</t>
  </si>
  <si>
    <t>Fangar (Prisoners)</t>
  </si>
  <si>
    <t>572310-CREA-1-2016-1-NO-MED-TV</t>
  </si>
  <si>
    <t>20161031</t>
  </si>
  <si>
    <t>FACTION FILM AS</t>
  </si>
  <si>
    <t>THE GOLDEN DAWN CASE</t>
  </si>
  <si>
    <t>572289-CREA-1-2016-1-SK-MED-TV</t>
  </si>
  <si>
    <t>20161040</t>
  </si>
  <si>
    <t>FOOL MOON SRO</t>
  </si>
  <si>
    <t>The Websters</t>
  </si>
  <si>
    <t>571144-CREA-1-2016-1-FR-MED-TV</t>
  </si>
  <si>
    <t>20161042</t>
  </si>
  <si>
    <t>PUMPERNICKEL FILMS</t>
  </si>
  <si>
    <t>WINNIE</t>
  </si>
  <si>
    <t>572269-CREA-1-2016-1-FR-MED-TV</t>
  </si>
  <si>
    <t>20161043</t>
  </si>
  <si>
    <t>OSCAR &amp; HOO</t>
  </si>
  <si>
    <t>572284-CREA-1-2016-1-FR-MED-TV</t>
  </si>
  <si>
    <t>20161052</t>
  </si>
  <si>
    <t>BECOMING CARY GRANT</t>
  </si>
  <si>
    <t>572280-CREA-1-2016-1-FR-MED-TV</t>
  </si>
  <si>
    <t>20161092</t>
  </si>
  <si>
    <t>LITTLE BIG STORY</t>
  </si>
  <si>
    <t>La Rançon - The Ransom</t>
  </si>
  <si>
    <t>572282-CREA-1-2016-1-FI-MED-TV</t>
  </si>
  <si>
    <t>20161129</t>
  </si>
  <si>
    <t>SAAMIFILMI OY</t>
  </si>
  <si>
    <t>New Norway</t>
  </si>
  <si>
    <t>572314-CREA-1-2016-1-UK-MED-TV</t>
  </si>
  <si>
    <t>20161130</t>
  </si>
  <si>
    <t>MOSAIC FILMS LLP</t>
  </si>
  <si>
    <t>Out of Thin Air</t>
  </si>
  <si>
    <t>572297-CREA-1-2016-1-UK-MED-TV</t>
  </si>
  <si>
    <t>20161150</t>
  </si>
  <si>
    <t>URBAN CANYONS LIMITED</t>
  </si>
  <si>
    <t>WARIOR WOMEN 3x52min</t>
  </si>
  <si>
    <t>572317-CREA-1-2016-1-SE-MED-TV</t>
  </si>
  <si>
    <t>20161152</t>
  </si>
  <si>
    <t>The Löwander's/Löwanders (previously Djurgårdskällaren)</t>
  </si>
  <si>
    <t>572283-CREA-1-2016-1-PL-MED-TV</t>
  </si>
  <si>
    <t>20161257</t>
  </si>
  <si>
    <t>POREMBNY EDWARD</t>
  </si>
  <si>
    <t>"I Am Max" aka "Life and Deaths of Max Linder"</t>
  </si>
  <si>
    <t>572303-CREA-1-2016-1-FR-MED-TV</t>
  </si>
  <si>
    <t>20161261</t>
  </si>
  <si>
    <t>CAPA PRESSE</t>
  </si>
  <si>
    <t>Terror Studios, Inside the ISIS Propaganda Machine</t>
  </si>
  <si>
    <t>572285-CREA-1-2016-1-FR-MED-TV</t>
  </si>
  <si>
    <t>20161969</t>
  </si>
  <si>
    <t>ZODIAK KIDS STUDIO FRANCE</t>
  </si>
  <si>
    <t>MAGIKI</t>
  </si>
  <si>
    <t>580004-CREA-1-2016-2-DK-MED-TV</t>
  </si>
  <si>
    <t>20162798</t>
  </si>
  <si>
    <t>MADE IN COPENHAGEN APS</t>
  </si>
  <si>
    <t>LOST WARRIORS</t>
  </si>
  <si>
    <t>580166-CREA-1-2016-2-DK-MED-TV</t>
  </si>
  <si>
    <t>20162799</t>
  </si>
  <si>
    <t>PLUS PICTURES APS</t>
  </si>
  <si>
    <t>MAID IN HELL</t>
  </si>
  <si>
    <t>580153-CREA-1-2016-2-NL-MED-TV</t>
  </si>
  <si>
    <t>20162800</t>
  </si>
  <si>
    <t>The Untitled Prison Project</t>
  </si>
  <si>
    <t>580138-CREA-1-2016-2-SE-MED-TV</t>
  </si>
  <si>
    <t>20162801</t>
  </si>
  <si>
    <t>MODUS II</t>
  </si>
  <si>
    <t>580069-CREA-1-2016-2-FR-MED-TV</t>
  </si>
  <si>
    <t>20162805</t>
  </si>
  <si>
    <t>THE LIVING UNIVERSE</t>
  </si>
  <si>
    <t>580096-CREA-1-2016-2-IE-MED-TV</t>
  </si>
  <si>
    <t>20162815</t>
  </si>
  <si>
    <t>JAM MEDIA LTD</t>
  </si>
  <si>
    <t>PECKLES</t>
  </si>
  <si>
    <t>580167-CREA-1-2016-2-UK-MED-TV</t>
  </si>
  <si>
    <t>20162840</t>
  </si>
  <si>
    <t>AARDMAN ANIMATIONS LIMITED</t>
  </si>
  <si>
    <t>Tottington Hall</t>
  </si>
  <si>
    <t>578833-CREA-1-2016-2-FR-MED-TV</t>
  </si>
  <si>
    <t>20162867</t>
  </si>
  <si>
    <t>Voir à travers les pyramides</t>
  </si>
  <si>
    <t>580074-CREA-1-2016-2-ES-MED-TV</t>
  </si>
  <si>
    <t>20162889</t>
  </si>
  <si>
    <t>Time Thieves</t>
  </si>
  <si>
    <t>580098-CREA-1-2016-2-NO-MED-TV</t>
  </si>
  <si>
    <t>20162892</t>
  </si>
  <si>
    <t>INDIE FILM AS</t>
  </si>
  <si>
    <t>MUNCH IN HELL</t>
  </si>
  <si>
    <t>580141-CREA-1-2016-2-DK-MED-TV</t>
  </si>
  <si>
    <t>20162893</t>
  </si>
  <si>
    <t>Below the Surface</t>
  </si>
  <si>
    <t>579569-CREA-1-2016-2-FR-MED-TV</t>
  </si>
  <si>
    <t>20162909</t>
  </si>
  <si>
    <t>ZADIG PRODUCTIONS</t>
  </si>
  <si>
    <t>EUROVISION(S)</t>
  </si>
  <si>
    <t>580027-CREA-1-2016-2-DK-MED-TV</t>
  </si>
  <si>
    <t>20162910</t>
  </si>
  <si>
    <t>DANSK TEGNEFILM APS</t>
  </si>
  <si>
    <t>Rita and Crocodile 2</t>
  </si>
  <si>
    <t>580137-CREA-1-2016-2-NO-MED-TV</t>
  </si>
  <si>
    <t>20162936</t>
  </si>
  <si>
    <t>YELLOW BIRD NORGE AS</t>
  </si>
  <si>
    <t>Occupied 2</t>
  </si>
  <si>
    <t>580173-CREA-1-2016-2-RS-MED-TV</t>
  </si>
  <si>
    <t>20162937</t>
  </si>
  <si>
    <t>In Praise of Nothing</t>
  </si>
  <si>
    <t>580163-CREA-1-2016-2-DK-MED-TV</t>
  </si>
  <si>
    <t>20162952</t>
  </si>
  <si>
    <t>A Modern Man</t>
  </si>
  <si>
    <t>580155-CREA-1-2016-2-LV-MED-TV</t>
  </si>
  <si>
    <t>20162976</t>
  </si>
  <si>
    <t>People from Nowhere</t>
  </si>
  <si>
    <t>580097-CREA-1-2016-2-FR-MED-TV</t>
  </si>
  <si>
    <t>20162981</t>
  </si>
  <si>
    <t>EUROPACORP TELEVISION SAS</t>
  </si>
  <si>
    <t>ARTHUR AND THE MINIMOYS THE SERIES</t>
  </si>
  <si>
    <t>580147-CREA-1-2016-2-UK-MED-TV</t>
  </si>
  <si>
    <t>20163058</t>
  </si>
  <si>
    <t>BANYAK FILMS LIMITED</t>
  </si>
  <si>
    <t>BEFORE THE FLOOD</t>
  </si>
  <si>
    <t>580159-CREA-1-2016-2-IT-MED-TV</t>
  </si>
  <si>
    <t>20163072</t>
  </si>
  <si>
    <t>GA&amp;A PRODUCTIONS SRL</t>
  </si>
  <si>
    <t>LEONARDO, THE MAN WHO SAVED SCIENCE</t>
  </si>
  <si>
    <t>580154-CREA-1-2016-2-IT-MED-TV</t>
  </si>
  <si>
    <t>20163077</t>
  </si>
  <si>
    <t>LBD-Little Black Dress-Little Black Board</t>
  </si>
  <si>
    <t>580086-CREA-1-2016-2-FR-MED-TV</t>
  </si>
  <si>
    <t>20163107</t>
  </si>
  <si>
    <t>GO-N PRODUCTIONS SAS</t>
  </si>
  <si>
    <t>TIB ET TATOUM / TIB AND TUMTUM</t>
  </si>
  <si>
    <t>580094-CREA-1-2016-2-IE-MED-TV</t>
  </si>
  <si>
    <t>20163136</t>
  </si>
  <si>
    <t>Cuba's Wild Revolution</t>
  </si>
  <si>
    <t>580118-CREA-1-2016-2-ES-MED-TV</t>
  </si>
  <si>
    <t>20163142</t>
  </si>
  <si>
    <t>DISTINTO FILMS, S.L.</t>
  </si>
  <si>
    <t>Lights of Elna aka The Light of Hope</t>
  </si>
  <si>
    <t>580034-CREA-1-2016-2-FR-MED-TV</t>
  </si>
  <si>
    <t>20163233</t>
  </si>
  <si>
    <t>DARGAUD MEDIA</t>
  </si>
  <si>
    <t>BLAIREAUX ET RENARDS</t>
  </si>
  <si>
    <t>580168-CREA-1-2016-2-DE-MED-TV</t>
  </si>
  <si>
    <t>20163276</t>
  </si>
  <si>
    <t>LOOKS FILM &amp; TV PRODUKTIONEN GMBH</t>
  </si>
  <si>
    <t>18 - Clash of Futures</t>
  </si>
  <si>
    <t>580171-CREA-1-2016-2-DE-MED-TV</t>
  </si>
  <si>
    <t>20163280</t>
  </si>
  <si>
    <t>TANK STORY - CHRONICLES OF A CENTURY</t>
  </si>
  <si>
    <t>580065-CREA-1-2016-2-ES-MED-TV</t>
  </si>
  <si>
    <t>20163282</t>
  </si>
  <si>
    <t>LA CLAQUETA PC S.L.</t>
  </si>
  <si>
    <t>Born in Syria</t>
  </si>
  <si>
    <t>580093-CREA-1-2016-2-FR-MED-TV</t>
  </si>
  <si>
    <t>20163306</t>
  </si>
  <si>
    <t>SEPPIA SARL</t>
  </si>
  <si>
    <t>L'énigme Gutenberg</t>
  </si>
  <si>
    <t>580061-CREA-1-2016-2-FR-MED-TV</t>
  </si>
  <si>
    <t>20163348</t>
  </si>
  <si>
    <t>THE OLIGARCHS PRODUCTIONS</t>
  </si>
  <si>
    <t>LE BUREAU DES LEGENDES - SAISON 3</t>
  </si>
  <si>
    <t>579422-CREA-1-2016-2-BE-MED-TV</t>
  </si>
  <si>
    <t>20163454</t>
  </si>
  <si>
    <t>SKYLINE ENTERTAINMENT</t>
  </si>
  <si>
    <t>Salamander II</t>
  </si>
  <si>
    <t>580051-CREA-1-2016-2-FR-MED-TV</t>
  </si>
  <si>
    <t>20163465</t>
  </si>
  <si>
    <t>Les routes de l'esclavage</t>
  </si>
  <si>
    <t>32 Projects</t>
  </si>
  <si>
    <t>57 Projects</t>
  </si>
  <si>
    <t>VOD</t>
  </si>
  <si>
    <t>EACEA 16/2014</t>
  </si>
  <si>
    <t>557895-CREA-3-2016-1-ES-MED-VOD</t>
  </si>
  <si>
    <t>20163424</t>
  </si>
  <si>
    <t>COMUNIDAD FILMIN SL</t>
  </si>
  <si>
    <t>Comunidad filmin s.l.</t>
  </si>
  <si>
    <t>557900-CREA-3-2016-1-FR-MED-VOD</t>
  </si>
  <si>
    <t>20163426</t>
  </si>
  <si>
    <t>FILMOLINE SAS</t>
  </si>
  <si>
    <t>FILMOTV</t>
  </si>
  <si>
    <t>557933-CREA-3-2016-1-HU-MED-VOD</t>
  </si>
  <si>
    <t>20163429</t>
  </si>
  <si>
    <t>DAAZO FILM ES MEDIASZOLGALTATO KFT</t>
  </si>
  <si>
    <t>Daazo.com - The European Short Film Centre</t>
  </si>
  <si>
    <t>557901-CREA-3-2016-1-NL-MED-VOD</t>
  </si>
  <si>
    <t>20163430</t>
  </si>
  <si>
    <t>STICHTING DOCSONLINE</t>
  </si>
  <si>
    <t>DocsOnline</t>
  </si>
  <si>
    <t>557912-CREA-3-2016-1-FR-MED-VOD</t>
  </si>
  <si>
    <t>20163431</t>
  </si>
  <si>
    <t>EUROCHANNEL EUROPE</t>
  </si>
  <si>
    <t>Prime European TV Series</t>
  </si>
  <si>
    <t>557897-CREA-3-2016-1-CZ-MED-VOD</t>
  </si>
  <si>
    <t>20163550</t>
  </si>
  <si>
    <t>DOC-AIR ZS</t>
  </si>
  <si>
    <t>DOC ALLIANCE FILMS</t>
  </si>
  <si>
    <t>557928-CREA-3-2016-1-FR-MED-VOD</t>
  </si>
  <si>
    <t>20163551</t>
  </si>
  <si>
    <t>MUSEEC SAS</t>
  </si>
  <si>
    <t>medici.tv 2015</t>
  </si>
  <si>
    <t>557902-CREA-3-2016-1-SE-MED-VOD</t>
  </si>
  <si>
    <t>20163552</t>
  </si>
  <si>
    <t>DRAGON CHANNEL AB</t>
  </si>
  <si>
    <t>Draken Film</t>
  </si>
  <si>
    <t>557932-CREA-3-2016-1-UK-MED-VOD</t>
  </si>
  <si>
    <t>20163578</t>
  </si>
  <si>
    <t>CURZON CINEMAS LIMITED</t>
  </si>
  <si>
    <t>CURZON HOME CINEMA</t>
  </si>
  <si>
    <t>557894-CREA-3-2016-1-FR-MED-VOD</t>
  </si>
  <si>
    <t>20163579</t>
  </si>
  <si>
    <t>EUROVOD - FEDERATION EUROPEENNE DES PLATES-FORMES VOD DU CINEMA INDEPENDANT</t>
  </si>
  <si>
    <t>EUROVOD</t>
  </si>
  <si>
    <t>557925-CREA-3-2016-1-UK-MED-VOD</t>
  </si>
  <si>
    <t>20163581</t>
  </si>
  <si>
    <t>DISTRIFY MEDIA LIMITED</t>
  </si>
  <si>
    <t>MUVIES.COM</t>
  </si>
  <si>
    <t>557904-CREA-3-2016-1-DE-MED-VOD</t>
  </si>
  <si>
    <t>20163601</t>
  </si>
  <si>
    <t>EYZ MEDIA GMBH</t>
  </si>
  <si>
    <t>realeyz - Art House on Demand</t>
  </si>
  <si>
    <t>12 Projects</t>
  </si>
  <si>
    <t>EACEA-11-2016</t>
  </si>
  <si>
    <t>581328-CREA-1-2016-1-DE-MED-VOD</t>
  </si>
  <si>
    <t>20163361</t>
  </si>
  <si>
    <t>RUSHLAKE MEDIA GMBH</t>
  </si>
  <si>
    <t>European Cinema &amp; VOD Initiative</t>
  </si>
  <si>
    <t>581365-CREA-1-2016-1-FR-MED-VOD</t>
  </si>
  <si>
    <t>20163363</t>
  </si>
  <si>
    <t>LE MEILLEUR DU CINEMA SAS</t>
  </si>
  <si>
    <t>THE INDEPENDENT CINEMA ON-LINE PROJECT (THE ICON PROJECT)</t>
  </si>
  <si>
    <t>581367-CREA-1-2016-1-NL-MED-VOD</t>
  </si>
  <si>
    <t>20163365</t>
  </si>
  <si>
    <t>IFFR Live</t>
  </si>
  <si>
    <t>581357-CREA-1-2016-1-FR-MED-VOD</t>
  </si>
  <si>
    <t>20163366</t>
  </si>
  <si>
    <t>UNDER THE MILKY WAY INTERNATIONAL</t>
  </si>
  <si>
    <t>WALK THIS WAY 2017</t>
  </si>
  <si>
    <t>581370-CREA-1-2016-1-MK-MED-VOD</t>
  </si>
  <si>
    <t>20163367</t>
  </si>
  <si>
    <t>COMPANY FOR MOVIE PRODUCTION AND DISTRIBUTION CUTAWAY DOOEL IMPORT-EXPORT SKOPJE</t>
  </si>
  <si>
    <t>Cut A Way on-line and off-line: new digital forms of film distribution in the Balkans</t>
  </si>
  <si>
    <t>581340-CREA-1-2016-1-FR-MED-VOD</t>
  </si>
  <si>
    <t>20163370</t>
  </si>
  <si>
    <t>Festival Scope</t>
  </si>
  <si>
    <t>581366-CREA-1-2016-1-FR-MED-VOD</t>
  </si>
  <si>
    <t>20163374</t>
  </si>
  <si>
    <t>SPEED BUNCH 5</t>
  </si>
  <si>
    <t>581325-CREA-1-2016-1-FR-MED-VOD</t>
  </si>
  <si>
    <t>20163561</t>
  </si>
  <si>
    <t>INDEPENDENT PAN-EUROPEAN DIGITAL ASSOCIATION</t>
  </si>
  <si>
    <t>THE TIDE EXPERIMENT 5 (2017)</t>
  </si>
  <si>
    <t>581348-CREA-1-2016-1-SE-MED-VOD</t>
  </si>
  <si>
    <t>20163580</t>
  </si>
  <si>
    <t>ELMERSSON CHRISTOPHER ROBIN</t>
  </si>
  <si>
    <t>Vodeville</t>
  </si>
  <si>
    <t>581376-CREA-1-2016-1-FR-MED-VOD</t>
  </si>
  <si>
    <t>20163732</t>
  </si>
  <si>
    <t>Making Europe's greatest Films available online</t>
  </si>
  <si>
    <t>10 Projects</t>
  </si>
  <si>
    <t>22 Projects</t>
  </si>
  <si>
    <t>CE-MEDIA STANDS</t>
  </si>
  <si>
    <t>STANDS</t>
  </si>
  <si>
    <t>TENDER</t>
  </si>
  <si>
    <t>None</t>
  </si>
  <si>
    <t>CECOFORMA SA</t>
  </si>
  <si>
    <t>MARCHE DU FILM CANNES 2017</t>
  </si>
  <si>
    <t>2012-06-01-28</t>
  </si>
  <si>
    <t>MIPCOM 2016</t>
  </si>
  <si>
    <t>2012-06-01-24</t>
  </si>
  <si>
    <t>MIPTV 2017</t>
  </si>
  <si>
    <t>2012-06-01-27</t>
  </si>
  <si>
    <t>EUROPEAN FILM MARKET BERLIN 2017</t>
  </si>
  <si>
    <t>2012-06-01-25</t>
  </si>
  <si>
    <t>20162413</t>
  </si>
  <si>
    <t>20162955</t>
  </si>
  <si>
    <t xml:space="preserve">  </t>
  </si>
  <si>
    <t>1983 Projects</t>
  </si>
  <si>
    <t>Development Single Project Creative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</si>
</sst>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6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 style="thin">
        <color indexed="31"/>
      </right>
      <top/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" fillId="0" borderId="0"/>
  </cellStyleXfs>
  <cellXfs count="153">
    <xf numFmtId="0" fontId="0" fillId="0" borderId="0" xfId="0"/>
    <xf numFmtId="0" fontId="3" fillId="0" borderId="0" xfId="1"/>
    <xf numFmtId="0" fontId="3" fillId="0" borderId="0" xfId="1" applyFont="1"/>
    <xf numFmtId="0" fontId="8" fillId="0" borderId="0" xfId="1" applyFont="1"/>
    <xf numFmtId="0" fontId="3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3" fillId="0" borderId="0" xfId="3"/>
    <xf numFmtId="49" fontId="4" fillId="4" borderId="3" xfId="3" applyNumberFormat="1" applyFont="1" applyFill="1" applyBorder="1" applyAlignment="1">
      <alignment horizontal="left"/>
    </xf>
    <xf numFmtId="49" fontId="4" fillId="4" borderId="3" xfId="3" applyNumberFormat="1" applyFont="1" applyFill="1" applyBorder="1" applyAlignment="1">
      <alignment horizontal="center"/>
    </xf>
    <xf numFmtId="49" fontId="5" fillId="5" borderId="1" xfId="3" applyNumberFormat="1" applyFont="1" applyFill="1" applyBorder="1" applyAlignment="1">
      <alignment horizontal="left"/>
    </xf>
    <xf numFmtId="0" fontId="5" fillId="5" borderId="1" xfId="3" applyFont="1" applyFill="1" applyBorder="1" applyAlignment="1">
      <alignment horizontal="center"/>
    </xf>
    <xf numFmtId="164" fontId="5" fillId="5" borderId="1" xfId="3" applyNumberFormat="1" applyFont="1" applyFill="1" applyBorder="1" applyAlignment="1">
      <alignment horizontal="left"/>
    </xf>
    <xf numFmtId="1" fontId="5" fillId="5" borderId="1" xfId="3" applyNumberFormat="1" applyFont="1" applyFill="1" applyBorder="1" applyAlignment="1">
      <alignment horizontal="right"/>
    </xf>
    <xf numFmtId="49" fontId="5" fillId="5" borderId="1" xfId="3" applyNumberFormat="1" applyFont="1" applyFill="1" applyBorder="1" applyAlignment="1">
      <alignment horizontal="center"/>
    </xf>
    <xf numFmtId="165" fontId="5" fillId="5" borderId="1" xfId="3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left"/>
    </xf>
    <xf numFmtId="0" fontId="5" fillId="2" borderId="1" xfId="3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left"/>
    </xf>
    <xf numFmtId="1" fontId="5" fillId="2" borderId="1" xfId="3" applyNumberFormat="1" applyFont="1" applyFill="1" applyBorder="1" applyAlignment="1">
      <alignment horizontal="right"/>
    </xf>
    <xf numFmtId="49" fontId="5" fillId="2" borderId="1" xfId="3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/>
    </xf>
    <xf numFmtId="4" fontId="4" fillId="4" borderId="3" xfId="3" applyNumberFormat="1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right"/>
    </xf>
    <xf numFmtId="4" fontId="5" fillId="5" borderId="1" xfId="3" applyNumberFormat="1" applyFont="1" applyFill="1" applyBorder="1" applyAlignment="1">
      <alignment horizontal="right"/>
    </xf>
    <xf numFmtId="49" fontId="6" fillId="2" borderId="1" xfId="3" applyNumberFormat="1" applyFont="1" applyFill="1" applyBorder="1" applyAlignment="1">
      <alignment horizontal="left"/>
    </xf>
    <xf numFmtId="4" fontId="6" fillId="2" borderId="1" xfId="3" applyNumberFormat="1" applyFont="1" applyFill="1" applyBorder="1" applyAlignment="1">
      <alignment horizontal="right"/>
    </xf>
    <xf numFmtId="0" fontId="8" fillId="0" borderId="0" xfId="3" applyFont="1"/>
    <xf numFmtId="4" fontId="8" fillId="0" borderId="0" xfId="3" applyNumberFormat="1" applyFont="1"/>
    <xf numFmtId="49" fontId="6" fillId="5" borderId="1" xfId="3" applyNumberFormat="1" applyFont="1" applyFill="1" applyBorder="1" applyAlignment="1">
      <alignment horizontal="left"/>
    </xf>
    <xf numFmtId="4" fontId="6" fillId="5" borderId="1" xfId="3" applyNumberFormat="1" applyFont="1" applyFill="1" applyBorder="1" applyAlignment="1">
      <alignment horizontal="right"/>
    </xf>
    <xf numFmtId="49" fontId="11" fillId="5" borderId="1" xfId="3" applyNumberFormat="1" applyFont="1" applyFill="1" applyBorder="1" applyAlignment="1">
      <alignment horizontal="left"/>
    </xf>
    <xf numFmtId="4" fontId="11" fillId="5" borderId="1" xfId="3" applyNumberFormat="1" applyFont="1" applyFill="1" applyBorder="1" applyAlignment="1">
      <alignment horizontal="right"/>
    </xf>
    <xf numFmtId="49" fontId="12" fillId="2" borderId="1" xfId="3" applyNumberFormat="1" applyFont="1" applyFill="1" applyBorder="1" applyAlignment="1">
      <alignment horizontal="left" wrapText="1"/>
    </xf>
    <xf numFmtId="49" fontId="12" fillId="5" borderId="1" xfId="3" applyNumberFormat="1" applyFont="1" applyFill="1" applyBorder="1" applyAlignment="1">
      <alignment horizontal="left" wrapText="1"/>
    </xf>
    <xf numFmtId="0" fontId="3" fillId="0" borderId="0" xfId="3"/>
    <xf numFmtId="49" fontId="4" fillId="4" borderId="3" xfId="3" applyNumberFormat="1" applyFont="1" applyFill="1" applyBorder="1" applyAlignment="1">
      <alignment horizontal="left"/>
    </xf>
    <xf numFmtId="49" fontId="4" fillId="4" borderId="3" xfId="3" applyNumberFormat="1" applyFont="1" applyFill="1" applyBorder="1" applyAlignment="1">
      <alignment horizontal="center"/>
    </xf>
    <xf numFmtId="49" fontId="5" fillId="5" borderId="1" xfId="3" applyNumberFormat="1" applyFont="1" applyFill="1" applyBorder="1" applyAlignment="1">
      <alignment horizontal="left"/>
    </xf>
    <xf numFmtId="0" fontId="5" fillId="5" borderId="1" xfId="3" applyFont="1" applyFill="1" applyBorder="1" applyAlignment="1">
      <alignment horizontal="center"/>
    </xf>
    <xf numFmtId="164" fontId="5" fillId="5" borderId="1" xfId="3" applyNumberFormat="1" applyFont="1" applyFill="1" applyBorder="1" applyAlignment="1">
      <alignment horizontal="left"/>
    </xf>
    <xf numFmtId="1" fontId="5" fillId="5" borderId="1" xfId="3" applyNumberFormat="1" applyFont="1" applyFill="1" applyBorder="1" applyAlignment="1">
      <alignment horizontal="right"/>
    </xf>
    <xf numFmtId="49" fontId="5" fillId="5" borderId="1" xfId="3" applyNumberFormat="1" applyFont="1" applyFill="1" applyBorder="1" applyAlignment="1">
      <alignment horizontal="center"/>
    </xf>
    <xf numFmtId="165" fontId="5" fillId="5" borderId="1" xfId="3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left"/>
    </xf>
    <xf numFmtId="0" fontId="5" fillId="2" borderId="1" xfId="3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left"/>
    </xf>
    <xf numFmtId="1" fontId="5" fillId="2" borderId="1" xfId="3" applyNumberFormat="1" applyFont="1" applyFill="1" applyBorder="1" applyAlignment="1">
      <alignment horizontal="right"/>
    </xf>
    <xf numFmtId="49" fontId="5" fillId="2" borderId="1" xfId="3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/>
    </xf>
    <xf numFmtId="49" fontId="10" fillId="5" borderId="1" xfId="3" applyNumberFormat="1" applyFont="1" applyFill="1" applyBorder="1" applyAlignment="1">
      <alignment horizontal="left"/>
    </xf>
    <xf numFmtId="0" fontId="10" fillId="5" borderId="1" xfId="3" applyFont="1" applyFill="1" applyBorder="1" applyAlignment="1">
      <alignment horizontal="center"/>
    </xf>
    <xf numFmtId="164" fontId="10" fillId="5" borderId="1" xfId="3" applyNumberFormat="1" applyFont="1" applyFill="1" applyBorder="1" applyAlignment="1">
      <alignment horizontal="left"/>
    </xf>
    <xf numFmtId="1" fontId="10" fillId="5" borderId="1" xfId="3" applyNumberFormat="1" applyFont="1" applyFill="1" applyBorder="1" applyAlignment="1">
      <alignment horizontal="right"/>
    </xf>
    <xf numFmtId="49" fontId="10" fillId="5" borderId="1" xfId="3" applyNumberFormat="1" applyFont="1" applyFill="1" applyBorder="1" applyAlignment="1">
      <alignment horizontal="center"/>
    </xf>
    <xf numFmtId="165" fontId="10" fillId="5" borderId="1" xfId="3" applyNumberFormat="1" applyFont="1" applyFill="1" applyBorder="1" applyAlignment="1">
      <alignment horizontal="center"/>
    </xf>
    <xf numFmtId="4" fontId="4" fillId="4" borderId="3" xfId="3" applyNumberFormat="1" applyFont="1" applyFill="1" applyBorder="1" applyAlignment="1">
      <alignment horizontal="center"/>
    </xf>
    <xf numFmtId="4" fontId="5" fillId="5" borderId="1" xfId="3" applyNumberFormat="1" applyFont="1" applyFill="1" applyBorder="1" applyAlignment="1">
      <alignment horizontal="right"/>
    </xf>
    <xf numFmtId="4" fontId="5" fillId="2" borderId="1" xfId="3" applyNumberFormat="1" applyFont="1" applyFill="1" applyBorder="1" applyAlignment="1">
      <alignment horizontal="right"/>
    </xf>
    <xf numFmtId="4" fontId="10" fillId="5" borderId="1" xfId="3" applyNumberFormat="1" applyFont="1" applyFill="1" applyBorder="1" applyAlignment="1">
      <alignment horizontal="right"/>
    </xf>
    <xf numFmtId="49" fontId="11" fillId="5" borderId="1" xfId="3" applyNumberFormat="1" applyFont="1" applyFill="1" applyBorder="1" applyAlignment="1">
      <alignment horizontal="left"/>
    </xf>
    <xf numFmtId="4" fontId="11" fillId="5" borderId="1" xfId="3" applyNumberFormat="1" applyFont="1" applyFill="1" applyBorder="1" applyAlignment="1">
      <alignment horizontal="right"/>
    </xf>
    <xf numFmtId="49" fontId="6" fillId="2" borderId="1" xfId="3" applyNumberFormat="1" applyFont="1" applyFill="1" applyBorder="1" applyAlignment="1">
      <alignment horizontal="left"/>
    </xf>
    <xf numFmtId="4" fontId="6" fillId="2" borderId="1" xfId="3" applyNumberFormat="1" applyFont="1" applyFill="1" applyBorder="1" applyAlignment="1">
      <alignment horizontal="right"/>
    </xf>
    <xf numFmtId="49" fontId="6" fillId="5" borderId="1" xfId="3" applyNumberFormat="1" applyFont="1" applyFill="1" applyBorder="1" applyAlignment="1">
      <alignment horizontal="left"/>
    </xf>
    <xf numFmtId="4" fontId="6" fillId="5" borderId="1" xfId="3" applyNumberFormat="1" applyFont="1" applyFill="1" applyBorder="1" applyAlignment="1">
      <alignment horizontal="right"/>
    </xf>
    <xf numFmtId="49" fontId="6" fillId="5" borderId="4" xfId="3" applyNumberFormat="1" applyFont="1" applyFill="1" applyBorder="1" applyAlignment="1">
      <alignment horizontal="left"/>
    </xf>
    <xf numFmtId="4" fontId="8" fillId="0" borderId="0" xfId="3" applyNumberFormat="1" applyFont="1"/>
    <xf numFmtId="49" fontId="13" fillId="5" borderId="1" xfId="3" applyNumberFormat="1" applyFont="1" applyFill="1" applyBorder="1" applyAlignment="1">
      <alignment horizontal="left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3" fillId="0" borderId="0" xfId="3"/>
    <xf numFmtId="0" fontId="3" fillId="2" borderId="0" xfId="3" applyFont="1" applyFill="1"/>
    <xf numFmtId="49" fontId="5" fillId="5" borderId="1" xfId="3" applyNumberFormat="1" applyFont="1" applyFill="1" applyBorder="1" applyAlignment="1">
      <alignment horizontal="left"/>
    </xf>
    <xf numFmtId="0" fontId="5" fillId="5" borderId="1" xfId="3" applyFont="1" applyFill="1" applyBorder="1" applyAlignment="1">
      <alignment horizontal="center"/>
    </xf>
    <xf numFmtId="1" fontId="5" fillId="5" borderId="1" xfId="3" applyNumberFormat="1" applyFont="1" applyFill="1" applyBorder="1" applyAlignment="1">
      <alignment horizontal="right"/>
    </xf>
    <xf numFmtId="49" fontId="5" fillId="5" borderId="1" xfId="3" applyNumberFormat="1" applyFont="1" applyFill="1" applyBorder="1" applyAlignment="1">
      <alignment horizontal="center"/>
    </xf>
    <xf numFmtId="165" fontId="5" fillId="5" borderId="1" xfId="3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left"/>
    </xf>
    <xf numFmtId="0" fontId="5" fillId="2" borderId="1" xfId="3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right"/>
    </xf>
    <xf numFmtId="49" fontId="5" fillId="2" borderId="1" xfId="3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/>
    </xf>
    <xf numFmtId="49" fontId="9" fillId="3" borderId="2" xfId="3" applyNumberFormat="1" applyFont="1" applyFill="1" applyBorder="1" applyAlignment="1">
      <alignment horizontal="left"/>
    </xf>
    <xf numFmtId="49" fontId="9" fillId="3" borderId="1" xfId="3" applyNumberFormat="1" applyFont="1" applyFill="1" applyBorder="1" applyAlignment="1">
      <alignment horizontal="left"/>
    </xf>
    <xf numFmtId="49" fontId="5" fillId="2" borderId="2" xfId="3" applyNumberFormat="1" applyFont="1" applyFill="1" applyBorder="1" applyAlignment="1">
      <alignment horizontal="center"/>
    </xf>
    <xf numFmtId="49" fontId="5" fillId="5" borderId="2" xfId="3" applyNumberFormat="1" applyFont="1" applyFill="1" applyBorder="1" applyAlignment="1">
      <alignment horizontal="center"/>
    </xf>
    <xf numFmtId="49" fontId="5" fillId="2" borderId="2" xfId="3" applyNumberFormat="1" applyFont="1" applyFill="1" applyBorder="1" applyAlignment="1">
      <alignment horizontal="left"/>
    </xf>
    <xf numFmtId="49" fontId="5" fillId="5" borderId="2" xfId="3" applyNumberFormat="1" applyFont="1" applyFill="1" applyBorder="1" applyAlignment="1">
      <alignment horizontal="left"/>
    </xf>
    <xf numFmtId="49" fontId="9" fillId="3" borderId="1" xfId="3" applyNumberFormat="1" applyFont="1" applyFill="1" applyBorder="1" applyAlignment="1">
      <alignment horizontal="center"/>
    </xf>
    <xf numFmtId="49" fontId="9" fillId="3" borderId="2" xfId="3" applyNumberFormat="1" applyFont="1" applyFill="1" applyBorder="1" applyAlignment="1">
      <alignment horizontal="center"/>
    </xf>
    <xf numFmtId="49" fontId="10" fillId="2" borderId="1" xfId="3" applyNumberFormat="1" applyFont="1" applyFill="1" applyBorder="1" applyAlignment="1">
      <alignment horizontal="left"/>
    </xf>
    <xf numFmtId="0" fontId="10" fillId="2" borderId="1" xfId="3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left"/>
    </xf>
    <xf numFmtId="1" fontId="10" fillId="2" borderId="1" xfId="3" applyNumberFormat="1" applyFont="1" applyFill="1" applyBorder="1" applyAlignment="1">
      <alignment horizontal="right"/>
    </xf>
    <xf numFmtId="49" fontId="10" fillId="2" borderId="1" xfId="3" applyNumberFormat="1" applyFont="1" applyFill="1" applyBorder="1" applyAlignment="1">
      <alignment horizontal="center"/>
    </xf>
    <xf numFmtId="165" fontId="10" fillId="2" borderId="1" xfId="3" applyNumberFormat="1" applyFont="1" applyFill="1" applyBorder="1" applyAlignment="1">
      <alignment horizontal="center"/>
    </xf>
    <xf numFmtId="49" fontId="4" fillId="4" borderId="3" xfId="3" applyNumberFormat="1" applyFont="1" applyFill="1" applyBorder="1" applyAlignment="1">
      <alignment horizontal="center" vertical="center" wrapText="1"/>
    </xf>
    <xf numFmtId="4" fontId="4" fillId="4" borderId="3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right"/>
    </xf>
    <xf numFmtId="4" fontId="5" fillId="5" borderId="1" xfId="3" applyNumberFormat="1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9" fontId="10" fillId="5" borderId="1" xfId="3" applyNumberFormat="1" applyFont="1" applyFill="1" applyBorder="1" applyAlignment="1">
      <alignment horizontal="left"/>
    </xf>
    <xf numFmtId="4" fontId="6" fillId="5" borderId="1" xfId="3" applyNumberFormat="1" applyFont="1" applyFill="1" applyBorder="1" applyAlignment="1">
      <alignment horizontal="right"/>
    </xf>
    <xf numFmtId="0" fontId="10" fillId="5" borderId="1" xfId="3" applyFont="1" applyFill="1" applyBorder="1" applyAlignment="1">
      <alignment horizontal="center"/>
    </xf>
    <xf numFmtId="164" fontId="10" fillId="5" borderId="1" xfId="3" applyNumberFormat="1" applyFont="1" applyFill="1" applyBorder="1" applyAlignment="1">
      <alignment horizontal="left"/>
    </xf>
    <xf numFmtId="1" fontId="10" fillId="5" borderId="1" xfId="3" applyNumberFormat="1" applyFont="1" applyFill="1" applyBorder="1" applyAlignment="1">
      <alignment horizontal="right"/>
    </xf>
    <xf numFmtId="49" fontId="10" fillId="5" borderId="1" xfId="3" applyNumberFormat="1" applyFont="1" applyFill="1" applyBorder="1" applyAlignment="1">
      <alignment horizontal="center"/>
    </xf>
    <xf numFmtId="4" fontId="10" fillId="5" borderId="1" xfId="3" applyNumberFormat="1" applyFont="1" applyFill="1" applyBorder="1" applyAlignment="1">
      <alignment horizontal="right"/>
    </xf>
    <xf numFmtId="165" fontId="10" fillId="5" borderId="1" xfId="3" applyNumberFormat="1" applyFont="1" applyFill="1" applyBorder="1" applyAlignment="1">
      <alignment horizontal="center"/>
    </xf>
    <xf numFmtId="49" fontId="10" fillId="3" borderId="2" xfId="3" applyNumberFormat="1" applyFont="1" applyFill="1" applyBorder="1" applyAlignment="1">
      <alignment horizontal="center"/>
    </xf>
    <xf numFmtId="0" fontId="7" fillId="0" borderId="0" xfId="3" applyFont="1"/>
    <xf numFmtId="4" fontId="6" fillId="2" borderId="1" xfId="3" applyNumberFormat="1" applyFont="1" applyFill="1" applyBorder="1" applyAlignment="1">
      <alignment horizontal="right"/>
    </xf>
    <xf numFmtId="4" fontId="11" fillId="5" borderId="1" xfId="3" applyNumberFormat="1" applyFont="1" applyFill="1" applyBorder="1" applyAlignment="1">
      <alignment horizontal="right"/>
    </xf>
    <xf numFmtId="0" fontId="12" fillId="0" borderId="0" xfId="3" applyFont="1" applyAlignment="1">
      <alignment wrapText="1"/>
    </xf>
    <xf numFmtId="0" fontId="15" fillId="0" borderId="0" xfId="0" applyFont="1" applyAlignment="1">
      <alignment wrapText="1"/>
    </xf>
    <xf numFmtId="49" fontId="13" fillId="2" borderId="1" xfId="3" applyNumberFormat="1" applyFont="1" applyFill="1" applyBorder="1" applyAlignment="1">
      <alignment horizontal="left" wrapText="1"/>
    </xf>
    <xf numFmtId="49" fontId="16" fillId="3" borderId="1" xfId="3" applyNumberFormat="1" applyFont="1" applyFill="1" applyBorder="1" applyAlignment="1">
      <alignment horizontal="left" wrapText="1"/>
    </xf>
    <xf numFmtId="49" fontId="16" fillId="3" borderId="2" xfId="3" applyNumberFormat="1" applyFont="1" applyFill="1" applyBorder="1" applyAlignment="1">
      <alignment horizontal="left" wrapText="1"/>
    </xf>
    <xf numFmtId="49" fontId="12" fillId="2" borderId="2" xfId="3" applyNumberFormat="1" applyFont="1" applyFill="1" applyBorder="1" applyAlignment="1">
      <alignment horizontal="left" wrapText="1"/>
    </xf>
    <xf numFmtId="49" fontId="12" fillId="5" borderId="2" xfId="3" applyNumberFormat="1" applyFont="1" applyFill="1" applyBorder="1" applyAlignment="1">
      <alignment horizontal="left" wrapText="1"/>
    </xf>
    <xf numFmtId="49" fontId="12" fillId="5" borderId="5" xfId="3" applyNumberFormat="1" applyFont="1" applyFill="1" applyBorder="1" applyAlignment="1">
      <alignment horizontal="left" wrapText="1"/>
    </xf>
    <xf numFmtId="49" fontId="16" fillId="3" borderId="5" xfId="3" applyNumberFormat="1" applyFont="1" applyFill="1" applyBorder="1" applyAlignment="1">
      <alignment horizontal="left" wrapText="1"/>
    </xf>
    <xf numFmtId="0" fontId="12" fillId="2" borderId="0" xfId="3" applyFont="1" applyFill="1" applyAlignment="1">
      <alignment wrapText="1"/>
    </xf>
    <xf numFmtId="49" fontId="6" fillId="5" borderId="1" xfId="3" applyNumberFormat="1" applyFont="1" applyFill="1" applyBorder="1" applyAlignment="1">
      <alignment horizontal="left" wrapText="1"/>
    </xf>
    <xf numFmtId="49" fontId="6" fillId="2" borderId="1" xfId="3" applyNumberFormat="1" applyFont="1" applyFill="1" applyBorder="1" applyAlignment="1">
      <alignment horizontal="left" wrapText="1"/>
    </xf>
    <xf numFmtId="49" fontId="11" fillId="5" borderId="1" xfId="3" applyNumberFormat="1" applyFont="1" applyFill="1" applyBorder="1" applyAlignment="1">
      <alignment horizontal="left" wrapText="1"/>
    </xf>
    <xf numFmtId="0" fontId="6" fillId="0" borderId="0" xfId="3" applyFont="1" applyAlignment="1">
      <alignment wrapText="1"/>
    </xf>
    <xf numFmtId="4" fontId="6" fillId="0" borderId="0" xfId="3" applyNumberFormat="1" applyFont="1"/>
    <xf numFmtId="4" fontId="0" fillId="0" borderId="0" xfId="0" applyNumberFormat="1"/>
    <xf numFmtId="49" fontId="4" fillId="4" borderId="3" xfId="0" applyNumberFormat="1" applyFont="1" applyFill="1" applyBorder="1" applyAlignment="1">
      <alignment horizontal="left"/>
    </xf>
    <xf numFmtId="4" fontId="4" fillId="4" borderId="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2" fillId="0" borderId="0" xfId="0" applyNumberFormat="1" applyFont="1"/>
    <xf numFmtId="0" fontId="2" fillId="0" borderId="0" xfId="0" applyFont="1"/>
  </cellXfs>
  <cellStyles count="6">
    <cellStyle name="Normal" xfId="0" builtinId="0"/>
    <cellStyle name="Normal 2" xfId="2"/>
    <cellStyle name="Normal 2 2" xfId="5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7"/>
  <sheetViews>
    <sheetView tabSelected="1" topLeftCell="A1823" workbookViewId="0">
      <selection activeCell="L1987" sqref="L1987"/>
    </sheetView>
  </sheetViews>
  <sheetFormatPr baseColWidth="10" defaultColWidth="9.140625" defaultRowHeight="15" x14ac:dyDescent="0.25"/>
  <cols>
    <col min="1" max="1" width="34" bestFit="1" customWidth="1"/>
    <col min="2" max="2" width="11.42578125" bestFit="1" customWidth="1"/>
    <col min="3" max="3" width="6.140625" bestFit="1" customWidth="1"/>
    <col min="4" max="4" width="13.85546875" bestFit="1" customWidth="1"/>
    <col min="5" max="5" width="9.85546875" bestFit="1" customWidth="1"/>
    <col min="6" max="6" width="13.85546875" bestFit="1" customWidth="1"/>
    <col min="7" max="7" width="38.5703125" bestFit="1" customWidth="1"/>
    <col min="8" max="8" width="13.85546875" bestFit="1" customWidth="1"/>
    <col min="9" max="9" width="7.28515625" bestFit="1" customWidth="1"/>
    <col min="10" max="10" width="33.42578125" customWidth="1"/>
    <col min="11" max="11" width="33.5703125" customWidth="1"/>
    <col min="12" max="12" width="13.85546875" bestFit="1" customWidth="1"/>
  </cols>
  <sheetData>
    <row r="1" spans="1:13" x14ac:dyDescent="0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21" t="s">
        <v>35</v>
      </c>
      <c r="M1" s="8" t="s">
        <v>36</v>
      </c>
    </row>
    <row r="2" spans="1:13" x14ac:dyDescent="0.25">
      <c r="A2" s="15" t="s">
        <v>37</v>
      </c>
      <c r="B2" s="15" t="s">
        <v>38</v>
      </c>
      <c r="C2" s="16">
        <v>1</v>
      </c>
      <c r="D2" s="15" t="s">
        <v>39</v>
      </c>
      <c r="E2" s="17">
        <v>42432</v>
      </c>
      <c r="F2" s="18">
        <v>576728</v>
      </c>
      <c r="G2" s="15" t="s">
        <v>40</v>
      </c>
      <c r="H2" s="19" t="s">
        <v>41</v>
      </c>
      <c r="I2" s="19" t="s">
        <v>42</v>
      </c>
      <c r="J2" s="32" t="s">
        <v>43</v>
      </c>
      <c r="K2" s="32" t="s">
        <v>44</v>
      </c>
      <c r="L2" s="22">
        <v>150000</v>
      </c>
      <c r="M2" s="20">
        <v>0.49505604034376699</v>
      </c>
    </row>
    <row r="3" spans="1:13" ht="23.25" x14ac:dyDescent="0.25">
      <c r="A3" s="15" t="s">
        <v>37</v>
      </c>
      <c r="B3" s="15" t="s">
        <v>38</v>
      </c>
      <c r="C3" s="16">
        <v>1</v>
      </c>
      <c r="D3" s="15" t="s">
        <v>39</v>
      </c>
      <c r="E3" s="17">
        <v>42432</v>
      </c>
      <c r="F3" s="18">
        <v>577621</v>
      </c>
      <c r="G3" s="15" t="s">
        <v>45</v>
      </c>
      <c r="H3" s="19" t="s">
        <v>46</v>
      </c>
      <c r="I3" s="19" t="s">
        <v>47</v>
      </c>
      <c r="J3" s="32" t="s">
        <v>48</v>
      </c>
      <c r="K3" s="32" t="s">
        <v>49</v>
      </c>
      <c r="L3" s="22">
        <v>150000</v>
      </c>
      <c r="M3" s="20">
        <v>0.27248203889227002</v>
      </c>
    </row>
    <row r="4" spans="1:13" x14ac:dyDescent="0.25">
      <c r="A4" s="15" t="s">
        <v>37</v>
      </c>
      <c r="B4" s="15" t="s">
        <v>38</v>
      </c>
      <c r="C4" s="16">
        <v>1</v>
      </c>
      <c r="D4" s="15" t="s">
        <v>39</v>
      </c>
      <c r="E4" s="17">
        <v>42432</v>
      </c>
      <c r="F4" s="18">
        <v>577147</v>
      </c>
      <c r="G4" s="15" t="s">
        <v>50</v>
      </c>
      <c r="H4" s="19" t="s">
        <v>51</v>
      </c>
      <c r="I4" s="19" t="s">
        <v>42</v>
      </c>
      <c r="J4" s="32" t="s">
        <v>52</v>
      </c>
      <c r="K4" s="32" t="s">
        <v>53</v>
      </c>
      <c r="L4" s="22">
        <v>133329</v>
      </c>
      <c r="M4" s="20">
        <v>0.41236325847666</v>
      </c>
    </row>
    <row r="5" spans="1:13" x14ac:dyDescent="0.25">
      <c r="A5" s="9" t="s">
        <v>37</v>
      </c>
      <c r="B5" s="9" t="s">
        <v>38</v>
      </c>
      <c r="C5" s="10">
        <v>1</v>
      </c>
      <c r="D5" s="15" t="s">
        <v>39</v>
      </c>
      <c r="E5" s="11">
        <v>42432</v>
      </c>
      <c r="F5" s="12">
        <v>577555</v>
      </c>
      <c r="G5" s="9" t="s">
        <v>54</v>
      </c>
      <c r="H5" s="13" t="s">
        <v>55</v>
      </c>
      <c r="I5" s="13" t="s">
        <v>56</v>
      </c>
      <c r="J5" s="33" t="s">
        <v>57</v>
      </c>
      <c r="K5" s="33" t="s">
        <v>58</v>
      </c>
      <c r="L5" s="23">
        <v>49000</v>
      </c>
      <c r="M5" s="14">
        <v>0.49830677392126799</v>
      </c>
    </row>
    <row r="6" spans="1:13" x14ac:dyDescent="0.25">
      <c r="A6" s="15" t="s">
        <v>37</v>
      </c>
      <c r="B6" s="15" t="s">
        <v>38</v>
      </c>
      <c r="C6" s="16">
        <v>1</v>
      </c>
      <c r="D6" s="15" t="s">
        <v>39</v>
      </c>
      <c r="E6" s="17">
        <v>42432</v>
      </c>
      <c r="F6" s="18">
        <v>577673</v>
      </c>
      <c r="G6" s="15" t="s">
        <v>59</v>
      </c>
      <c r="H6" s="19" t="s">
        <v>60</v>
      </c>
      <c r="I6" s="19" t="s">
        <v>61</v>
      </c>
      <c r="J6" s="32" t="s">
        <v>62</v>
      </c>
      <c r="K6" s="32" t="s">
        <v>63</v>
      </c>
      <c r="L6" s="22">
        <v>150000</v>
      </c>
      <c r="M6" s="20">
        <v>0.45093117287198098</v>
      </c>
    </row>
    <row r="7" spans="1:13" x14ac:dyDescent="0.25">
      <c r="A7" s="15" t="s">
        <v>37</v>
      </c>
      <c r="B7" s="15" t="s">
        <v>38</v>
      </c>
      <c r="C7" s="16">
        <v>1</v>
      </c>
      <c r="D7" s="15" t="s">
        <v>39</v>
      </c>
      <c r="E7" s="17">
        <v>42432</v>
      </c>
      <c r="F7" s="18">
        <v>577636</v>
      </c>
      <c r="G7" s="15" t="s">
        <v>64</v>
      </c>
      <c r="H7" s="19" t="s">
        <v>65</v>
      </c>
      <c r="I7" s="19" t="s">
        <v>66</v>
      </c>
      <c r="J7" s="32" t="s">
        <v>67</v>
      </c>
      <c r="K7" s="32" t="s">
        <v>68</v>
      </c>
      <c r="L7" s="22">
        <v>137500</v>
      </c>
      <c r="M7" s="20">
        <v>0.49998000079996802</v>
      </c>
    </row>
    <row r="8" spans="1:13" x14ac:dyDescent="0.25">
      <c r="A8" s="15" t="s">
        <v>37</v>
      </c>
      <c r="B8" s="15" t="s">
        <v>38</v>
      </c>
      <c r="C8" s="16">
        <v>1</v>
      </c>
      <c r="D8" s="15" t="s">
        <v>39</v>
      </c>
      <c r="E8" s="17">
        <v>42432</v>
      </c>
      <c r="F8" s="18">
        <v>577542</v>
      </c>
      <c r="G8" s="15" t="s">
        <v>69</v>
      </c>
      <c r="H8" s="19" t="s">
        <v>70</v>
      </c>
      <c r="I8" s="19" t="s">
        <v>71</v>
      </c>
      <c r="J8" s="32" t="s">
        <v>72</v>
      </c>
      <c r="K8" s="32" t="s">
        <v>73</v>
      </c>
      <c r="L8" s="22">
        <v>150000</v>
      </c>
      <c r="M8" s="20">
        <v>0.13783356872243899</v>
      </c>
    </row>
    <row r="9" spans="1:13" x14ac:dyDescent="0.25">
      <c r="A9" s="9" t="s">
        <v>37</v>
      </c>
      <c r="B9" s="9" t="s">
        <v>38</v>
      </c>
      <c r="C9" s="10">
        <v>1</v>
      </c>
      <c r="D9" s="15" t="s">
        <v>39</v>
      </c>
      <c r="E9" s="11">
        <v>42432</v>
      </c>
      <c r="F9" s="12">
        <v>577577</v>
      </c>
      <c r="G9" s="9" t="s">
        <v>74</v>
      </c>
      <c r="H9" s="13" t="s">
        <v>75</v>
      </c>
      <c r="I9" s="13" t="s">
        <v>76</v>
      </c>
      <c r="J9" s="33" t="s">
        <v>77</v>
      </c>
      <c r="K9" s="33" t="s">
        <v>78</v>
      </c>
      <c r="L9" s="23">
        <v>60000</v>
      </c>
      <c r="M9" s="14">
        <v>0.168425780372782</v>
      </c>
    </row>
    <row r="10" spans="1:13" x14ac:dyDescent="0.25">
      <c r="A10" s="15" t="s">
        <v>37</v>
      </c>
      <c r="B10" s="15" t="s">
        <v>38</v>
      </c>
      <c r="C10" s="16">
        <v>1</v>
      </c>
      <c r="D10" s="15" t="s">
        <v>39</v>
      </c>
      <c r="E10" s="17">
        <v>42432</v>
      </c>
      <c r="F10" s="18">
        <v>577608</v>
      </c>
      <c r="G10" s="15" t="s">
        <v>79</v>
      </c>
      <c r="H10" s="19" t="s">
        <v>80</v>
      </c>
      <c r="I10" s="19" t="s">
        <v>71</v>
      </c>
      <c r="J10" s="32" t="s">
        <v>81</v>
      </c>
      <c r="K10" s="32" t="s">
        <v>82</v>
      </c>
      <c r="L10" s="22">
        <v>150000</v>
      </c>
      <c r="M10" s="20">
        <v>0.46519417204741298</v>
      </c>
    </row>
    <row r="11" spans="1:13" x14ac:dyDescent="0.25">
      <c r="A11" s="9" t="s">
        <v>37</v>
      </c>
      <c r="B11" s="9" t="s">
        <v>38</v>
      </c>
      <c r="C11" s="10">
        <v>1</v>
      </c>
      <c r="D11" s="15" t="s">
        <v>39</v>
      </c>
      <c r="E11" s="11">
        <v>42432</v>
      </c>
      <c r="F11" s="12">
        <v>577646</v>
      </c>
      <c r="G11" s="9" t="s">
        <v>83</v>
      </c>
      <c r="H11" s="13" t="s">
        <v>84</v>
      </c>
      <c r="I11" s="13" t="s">
        <v>85</v>
      </c>
      <c r="J11" s="33" t="s">
        <v>86</v>
      </c>
      <c r="K11" s="33" t="s">
        <v>87</v>
      </c>
      <c r="L11" s="23">
        <v>150000</v>
      </c>
      <c r="M11" s="14">
        <v>0.49641587736542198</v>
      </c>
    </row>
    <row r="12" spans="1:13" x14ac:dyDescent="0.25">
      <c r="A12" s="15" t="s">
        <v>37</v>
      </c>
      <c r="B12" s="15" t="s">
        <v>38</v>
      </c>
      <c r="C12" s="16">
        <v>1</v>
      </c>
      <c r="D12" s="15" t="s">
        <v>39</v>
      </c>
      <c r="E12" s="17">
        <v>42432</v>
      </c>
      <c r="F12" s="18">
        <v>577684</v>
      </c>
      <c r="G12" s="15" t="s">
        <v>88</v>
      </c>
      <c r="H12" s="19" t="s">
        <v>89</v>
      </c>
      <c r="I12" s="19" t="s">
        <v>71</v>
      </c>
      <c r="J12" s="32" t="s">
        <v>90</v>
      </c>
      <c r="K12" s="32" t="s">
        <v>91</v>
      </c>
      <c r="L12" s="22">
        <v>59000</v>
      </c>
      <c r="M12" s="20">
        <v>0.433399690009035</v>
      </c>
    </row>
    <row r="13" spans="1:13" ht="23.25" x14ac:dyDescent="0.25">
      <c r="A13" s="9" t="s">
        <v>37</v>
      </c>
      <c r="B13" s="9" t="s">
        <v>38</v>
      </c>
      <c r="C13" s="10">
        <v>1</v>
      </c>
      <c r="D13" s="15" t="s">
        <v>39</v>
      </c>
      <c r="E13" s="11">
        <v>42432</v>
      </c>
      <c r="F13" s="12">
        <v>577530</v>
      </c>
      <c r="G13" s="9" t="s">
        <v>92</v>
      </c>
      <c r="H13" s="13" t="s">
        <v>93</v>
      </c>
      <c r="I13" s="13" t="s">
        <v>94</v>
      </c>
      <c r="J13" s="33" t="s">
        <v>95</v>
      </c>
      <c r="K13" s="33" t="s">
        <v>96</v>
      </c>
      <c r="L13" s="23">
        <v>35269</v>
      </c>
      <c r="M13" s="14">
        <v>0.49999291172259303</v>
      </c>
    </row>
    <row r="14" spans="1:13" ht="45.75" x14ac:dyDescent="0.25">
      <c r="A14" s="15" t="s">
        <v>37</v>
      </c>
      <c r="B14" s="15" t="s">
        <v>38</v>
      </c>
      <c r="C14" s="16">
        <v>1</v>
      </c>
      <c r="D14" s="15" t="s">
        <v>39</v>
      </c>
      <c r="E14" s="17">
        <v>42432</v>
      </c>
      <c r="F14" s="18">
        <v>577598</v>
      </c>
      <c r="G14" s="15" t="s">
        <v>97</v>
      </c>
      <c r="H14" s="19" t="s">
        <v>98</v>
      </c>
      <c r="I14" s="19" t="s">
        <v>99</v>
      </c>
      <c r="J14" s="32" t="s">
        <v>100</v>
      </c>
      <c r="K14" s="32" t="s">
        <v>101</v>
      </c>
      <c r="L14" s="22">
        <v>60000</v>
      </c>
      <c r="M14" s="20">
        <v>0.48973595069991399</v>
      </c>
    </row>
    <row r="15" spans="1:13" ht="23.25" x14ac:dyDescent="0.25">
      <c r="A15" s="9" t="s">
        <v>37</v>
      </c>
      <c r="B15" s="9" t="s">
        <v>38</v>
      </c>
      <c r="C15" s="10">
        <v>1</v>
      </c>
      <c r="D15" s="15" t="s">
        <v>39</v>
      </c>
      <c r="E15" s="11">
        <v>42432</v>
      </c>
      <c r="F15" s="12">
        <v>577695</v>
      </c>
      <c r="G15" s="9" t="s">
        <v>102</v>
      </c>
      <c r="H15" s="13" t="s">
        <v>103</v>
      </c>
      <c r="I15" s="13" t="s">
        <v>104</v>
      </c>
      <c r="J15" s="33" t="s">
        <v>105</v>
      </c>
      <c r="K15" s="33" t="s">
        <v>106</v>
      </c>
      <c r="L15" s="23">
        <v>125000</v>
      </c>
      <c r="M15" s="14">
        <v>0.49947854439964701</v>
      </c>
    </row>
    <row r="16" spans="1:13" x14ac:dyDescent="0.25">
      <c r="A16" s="15" t="s">
        <v>37</v>
      </c>
      <c r="B16" s="15" t="s">
        <v>38</v>
      </c>
      <c r="C16" s="16">
        <v>1</v>
      </c>
      <c r="D16" s="15" t="s">
        <v>39</v>
      </c>
      <c r="E16" s="17">
        <v>42432</v>
      </c>
      <c r="F16" s="18">
        <v>577698</v>
      </c>
      <c r="G16" s="15" t="s">
        <v>107</v>
      </c>
      <c r="H16" s="19" t="s">
        <v>108</v>
      </c>
      <c r="I16" s="19" t="s">
        <v>56</v>
      </c>
      <c r="J16" s="32" t="s">
        <v>109</v>
      </c>
      <c r="K16" s="32" t="s">
        <v>110</v>
      </c>
      <c r="L16" s="22">
        <v>59000</v>
      </c>
      <c r="M16" s="20">
        <v>0.5</v>
      </c>
    </row>
    <row r="17" spans="1:13" x14ac:dyDescent="0.25">
      <c r="A17" s="9" t="s">
        <v>37</v>
      </c>
      <c r="B17" s="9" t="s">
        <v>38</v>
      </c>
      <c r="C17" s="10">
        <v>1</v>
      </c>
      <c r="D17" s="15" t="s">
        <v>39</v>
      </c>
      <c r="E17" s="11">
        <v>42432</v>
      </c>
      <c r="F17" s="12">
        <v>577654</v>
      </c>
      <c r="G17" s="9" t="s">
        <v>111</v>
      </c>
      <c r="H17" s="13" t="s">
        <v>112</v>
      </c>
      <c r="I17" s="13" t="s">
        <v>42</v>
      </c>
      <c r="J17" s="33" t="s">
        <v>113</v>
      </c>
      <c r="K17" s="33" t="s">
        <v>114</v>
      </c>
      <c r="L17" s="23">
        <v>150000</v>
      </c>
      <c r="M17" s="14">
        <v>0.493245820563747</v>
      </c>
    </row>
    <row r="18" spans="1:13" ht="23.25" x14ac:dyDescent="0.25">
      <c r="A18" s="9" t="s">
        <v>37</v>
      </c>
      <c r="B18" s="9" t="s">
        <v>38</v>
      </c>
      <c r="C18" s="10">
        <v>1</v>
      </c>
      <c r="D18" s="15" t="s">
        <v>39</v>
      </c>
      <c r="E18" s="11">
        <v>42432</v>
      </c>
      <c r="F18" s="12">
        <v>577564</v>
      </c>
      <c r="G18" s="9" t="s">
        <v>115</v>
      </c>
      <c r="H18" s="13" t="s">
        <v>116</v>
      </c>
      <c r="I18" s="13" t="s">
        <v>99</v>
      </c>
      <c r="J18" s="33" t="s">
        <v>117</v>
      </c>
      <c r="K18" s="33" t="s">
        <v>118</v>
      </c>
      <c r="L18" s="23">
        <v>42000</v>
      </c>
      <c r="M18" s="14">
        <v>0.49875904000760002</v>
      </c>
    </row>
    <row r="19" spans="1:13" ht="23.25" x14ac:dyDescent="0.25">
      <c r="A19" s="15" t="s">
        <v>37</v>
      </c>
      <c r="B19" s="15" t="s">
        <v>38</v>
      </c>
      <c r="C19" s="16">
        <v>1</v>
      </c>
      <c r="D19" s="15" t="s">
        <v>39</v>
      </c>
      <c r="E19" s="17">
        <v>42432</v>
      </c>
      <c r="F19" s="18">
        <v>577645</v>
      </c>
      <c r="G19" s="15" t="s">
        <v>119</v>
      </c>
      <c r="H19" s="19" t="s">
        <v>120</v>
      </c>
      <c r="I19" s="19" t="s">
        <v>94</v>
      </c>
      <c r="J19" s="32" t="s">
        <v>121</v>
      </c>
      <c r="K19" s="32" t="s">
        <v>122</v>
      </c>
      <c r="L19" s="22">
        <v>60000</v>
      </c>
      <c r="M19" s="20">
        <v>0.45284044167037701</v>
      </c>
    </row>
    <row r="20" spans="1:13" x14ac:dyDescent="0.25">
      <c r="A20" s="9" t="s">
        <v>37</v>
      </c>
      <c r="B20" s="9" t="s">
        <v>38</v>
      </c>
      <c r="C20" s="10">
        <v>1</v>
      </c>
      <c r="D20" s="15" t="s">
        <v>39</v>
      </c>
      <c r="E20" s="11">
        <v>42432</v>
      </c>
      <c r="F20" s="12">
        <v>577665</v>
      </c>
      <c r="G20" s="9" t="s">
        <v>123</v>
      </c>
      <c r="H20" s="13" t="s">
        <v>124</v>
      </c>
      <c r="I20" s="13" t="s">
        <v>61</v>
      </c>
      <c r="J20" s="33" t="s">
        <v>125</v>
      </c>
      <c r="K20" s="33" t="s">
        <v>126</v>
      </c>
      <c r="L20" s="23">
        <v>120000</v>
      </c>
      <c r="M20" s="14">
        <v>0.47712389714799203</v>
      </c>
    </row>
    <row r="21" spans="1:13" x14ac:dyDescent="0.25">
      <c r="A21" s="15" t="s">
        <v>37</v>
      </c>
      <c r="B21" s="15" t="s">
        <v>38</v>
      </c>
      <c r="C21" s="16">
        <v>1</v>
      </c>
      <c r="D21" s="15" t="s">
        <v>39</v>
      </c>
      <c r="E21" s="17">
        <v>42432</v>
      </c>
      <c r="F21" s="18">
        <v>577664</v>
      </c>
      <c r="G21" s="15" t="s">
        <v>127</v>
      </c>
      <c r="H21" s="19" t="s">
        <v>128</v>
      </c>
      <c r="I21" s="19" t="s">
        <v>99</v>
      </c>
      <c r="J21" s="32" t="s">
        <v>129</v>
      </c>
      <c r="K21" s="32" t="s">
        <v>130</v>
      </c>
      <c r="L21" s="22">
        <v>150000</v>
      </c>
      <c r="M21" s="20">
        <v>0.42857142857142899</v>
      </c>
    </row>
    <row r="22" spans="1:13" x14ac:dyDescent="0.25">
      <c r="A22" s="9" t="s">
        <v>37</v>
      </c>
      <c r="B22" s="9" t="s">
        <v>38</v>
      </c>
      <c r="C22" s="10">
        <v>1</v>
      </c>
      <c r="D22" s="15" t="s">
        <v>39</v>
      </c>
      <c r="E22" s="11">
        <v>42432</v>
      </c>
      <c r="F22" s="12">
        <v>577686</v>
      </c>
      <c r="G22" s="9" t="s">
        <v>131</v>
      </c>
      <c r="H22" s="13" t="s">
        <v>132</v>
      </c>
      <c r="I22" s="13" t="s">
        <v>47</v>
      </c>
      <c r="J22" s="33" t="s">
        <v>133</v>
      </c>
      <c r="K22" s="33" t="s">
        <v>134</v>
      </c>
      <c r="L22" s="23">
        <v>140445</v>
      </c>
      <c r="M22" s="14">
        <v>0.46745660603438199</v>
      </c>
    </row>
    <row r="23" spans="1:13" x14ac:dyDescent="0.25">
      <c r="A23" s="15" t="s">
        <v>37</v>
      </c>
      <c r="B23" s="15" t="s">
        <v>38</v>
      </c>
      <c r="C23" s="16">
        <v>1</v>
      </c>
      <c r="D23" s="15" t="s">
        <v>39</v>
      </c>
      <c r="E23" s="17">
        <v>42432</v>
      </c>
      <c r="F23" s="18">
        <v>577689</v>
      </c>
      <c r="G23" s="15" t="s">
        <v>135</v>
      </c>
      <c r="H23" s="19" t="s">
        <v>136</v>
      </c>
      <c r="I23" s="19" t="s">
        <v>42</v>
      </c>
      <c r="J23" s="32" t="s">
        <v>137</v>
      </c>
      <c r="K23" s="32" t="s">
        <v>138</v>
      </c>
      <c r="L23" s="22">
        <v>150000</v>
      </c>
      <c r="M23" s="20">
        <v>0.168219897049423</v>
      </c>
    </row>
    <row r="24" spans="1:13" x14ac:dyDescent="0.25">
      <c r="A24" s="9" t="s">
        <v>37</v>
      </c>
      <c r="B24" s="9" t="s">
        <v>38</v>
      </c>
      <c r="C24" s="10">
        <v>1</v>
      </c>
      <c r="D24" s="15" t="s">
        <v>39</v>
      </c>
      <c r="E24" s="11">
        <v>42432</v>
      </c>
      <c r="F24" s="12">
        <v>577528</v>
      </c>
      <c r="G24" s="9" t="s">
        <v>139</v>
      </c>
      <c r="H24" s="13" t="s">
        <v>140</v>
      </c>
      <c r="I24" s="13" t="s">
        <v>141</v>
      </c>
      <c r="J24" s="33" t="s">
        <v>142</v>
      </c>
      <c r="K24" s="33" t="s">
        <v>143</v>
      </c>
      <c r="L24" s="23">
        <v>150000</v>
      </c>
      <c r="M24" s="14">
        <v>0.48563806366391299</v>
      </c>
    </row>
    <row r="25" spans="1:13" ht="23.25" x14ac:dyDescent="0.25">
      <c r="A25" s="9" t="s">
        <v>37</v>
      </c>
      <c r="B25" s="9" t="s">
        <v>38</v>
      </c>
      <c r="C25" s="10">
        <v>1</v>
      </c>
      <c r="D25" s="15" t="s">
        <v>39</v>
      </c>
      <c r="E25" s="11">
        <v>42432</v>
      </c>
      <c r="F25" s="12">
        <v>576483</v>
      </c>
      <c r="G25" s="9" t="s">
        <v>144</v>
      </c>
      <c r="H25" s="13" t="s">
        <v>145</v>
      </c>
      <c r="I25" s="13" t="s">
        <v>99</v>
      </c>
      <c r="J25" s="33" t="s">
        <v>146</v>
      </c>
      <c r="K25" s="33" t="s">
        <v>147</v>
      </c>
      <c r="L25" s="23">
        <v>59500</v>
      </c>
      <c r="M25" s="14">
        <v>0.5</v>
      </c>
    </row>
    <row r="26" spans="1:13" x14ac:dyDescent="0.25">
      <c r="A26" s="15" t="s">
        <v>37</v>
      </c>
      <c r="B26" s="15" t="s">
        <v>38</v>
      </c>
      <c r="C26" s="16">
        <v>1</v>
      </c>
      <c r="D26" s="15" t="s">
        <v>39</v>
      </c>
      <c r="E26" s="17">
        <v>42432</v>
      </c>
      <c r="F26" s="18">
        <v>577628</v>
      </c>
      <c r="G26" s="15" t="s">
        <v>148</v>
      </c>
      <c r="H26" s="19" t="s">
        <v>149</v>
      </c>
      <c r="I26" s="19" t="s">
        <v>150</v>
      </c>
      <c r="J26" s="32" t="s">
        <v>151</v>
      </c>
      <c r="K26" s="32" t="s">
        <v>152</v>
      </c>
      <c r="L26" s="22">
        <v>59005</v>
      </c>
      <c r="M26" s="20">
        <v>0.49999576310682903</v>
      </c>
    </row>
    <row r="27" spans="1:13" x14ac:dyDescent="0.25">
      <c r="A27" s="15" t="s">
        <v>154</v>
      </c>
      <c r="B27" s="15" t="s">
        <v>155</v>
      </c>
      <c r="C27" s="16">
        <v>1</v>
      </c>
      <c r="D27" s="15" t="s">
        <v>156</v>
      </c>
      <c r="E27" s="17">
        <v>42327</v>
      </c>
      <c r="F27" s="18">
        <v>571531</v>
      </c>
      <c r="G27" s="15" t="s">
        <v>157</v>
      </c>
      <c r="H27" s="19" t="s">
        <v>158</v>
      </c>
      <c r="I27" s="19" t="s">
        <v>71</v>
      </c>
      <c r="J27" s="32" t="s">
        <v>159</v>
      </c>
      <c r="K27" s="32" t="s">
        <v>160</v>
      </c>
      <c r="L27" s="22">
        <v>60000</v>
      </c>
      <c r="M27" s="20">
        <v>1</v>
      </c>
    </row>
    <row r="28" spans="1:13" x14ac:dyDescent="0.25">
      <c r="A28" s="9" t="s">
        <v>154</v>
      </c>
      <c r="B28" s="9" t="s">
        <v>155</v>
      </c>
      <c r="C28" s="10">
        <v>1</v>
      </c>
      <c r="D28" s="9" t="s">
        <v>156</v>
      </c>
      <c r="E28" s="11">
        <v>42327</v>
      </c>
      <c r="F28" s="12">
        <v>571353</v>
      </c>
      <c r="G28" s="9" t="s">
        <v>161</v>
      </c>
      <c r="H28" s="13" t="s">
        <v>162</v>
      </c>
      <c r="I28" s="13" t="s">
        <v>76</v>
      </c>
      <c r="J28" s="33" t="s">
        <v>163</v>
      </c>
      <c r="K28" s="33" t="s">
        <v>164</v>
      </c>
      <c r="L28" s="23">
        <v>60000</v>
      </c>
      <c r="M28" s="14">
        <v>1</v>
      </c>
    </row>
    <row r="29" spans="1:13" x14ac:dyDescent="0.25">
      <c r="A29" s="15" t="s">
        <v>154</v>
      </c>
      <c r="B29" s="15" t="s">
        <v>155</v>
      </c>
      <c r="C29" s="16">
        <v>1</v>
      </c>
      <c r="D29" s="15" t="s">
        <v>156</v>
      </c>
      <c r="E29" s="17">
        <v>42327</v>
      </c>
      <c r="F29" s="18">
        <v>571380</v>
      </c>
      <c r="G29" s="15" t="s">
        <v>165</v>
      </c>
      <c r="H29" s="19" t="s">
        <v>166</v>
      </c>
      <c r="I29" s="19" t="s">
        <v>167</v>
      </c>
      <c r="J29" s="32" t="s">
        <v>168</v>
      </c>
      <c r="K29" s="32" t="s">
        <v>169</v>
      </c>
      <c r="L29" s="22">
        <v>60000</v>
      </c>
      <c r="M29" s="20">
        <v>1</v>
      </c>
    </row>
    <row r="30" spans="1:13" x14ac:dyDescent="0.25">
      <c r="A30" s="9" t="s">
        <v>154</v>
      </c>
      <c r="B30" s="9" t="s">
        <v>155</v>
      </c>
      <c r="C30" s="10">
        <v>1</v>
      </c>
      <c r="D30" s="9" t="s">
        <v>156</v>
      </c>
      <c r="E30" s="11">
        <v>42327</v>
      </c>
      <c r="F30" s="12">
        <v>571310</v>
      </c>
      <c r="G30" s="9" t="s">
        <v>170</v>
      </c>
      <c r="H30" s="13" t="s">
        <v>171</v>
      </c>
      <c r="I30" s="13" t="s">
        <v>61</v>
      </c>
      <c r="J30" s="33" t="s">
        <v>172</v>
      </c>
      <c r="K30" s="33" t="s">
        <v>173</v>
      </c>
      <c r="L30" s="23">
        <v>60000</v>
      </c>
      <c r="M30" s="14">
        <v>1</v>
      </c>
    </row>
    <row r="31" spans="1:13" x14ac:dyDescent="0.25">
      <c r="A31" s="15" t="s">
        <v>154</v>
      </c>
      <c r="B31" s="15" t="s">
        <v>155</v>
      </c>
      <c r="C31" s="16">
        <v>1</v>
      </c>
      <c r="D31" s="15" t="s">
        <v>156</v>
      </c>
      <c r="E31" s="17">
        <v>42327</v>
      </c>
      <c r="F31" s="18">
        <v>571566</v>
      </c>
      <c r="G31" s="15" t="s">
        <v>174</v>
      </c>
      <c r="H31" s="19" t="s">
        <v>175</v>
      </c>
      <c r="I31" s="19" t="s">
        <v>150</v>
      </c>
      <c r="J31" s="32" t="s">
        <v>176</v>
      </c>
      <c r="K31" s="32" t="s">
        <v>177</v>
      </c>
      <c r="L31" s="22">
        <v>60000</v>
      </c>
      <c r="M31" s="20">
        <v>1</v>
      </c>
    </row>
    <row r="32" spans="1:13" x14ac:dyDescent="0.25">
      <c r="A32" s="9" t="s">
        <v>154</v>
      </c>
      <c r="B32" s="9" t="s">
        <v>155</v>
      </c>
      <c r="C32" s="10">
        <v>1</v>
      </c>
      <c r="D32" s="9" t="s">
        <v>156</v>
      </c>
      <c r="E32" s="11">
        <v>42327</v>
      </c>
      <c r="F32" s="12">
        <v>571249</v>
      </c>
      <c r="G32" s="9" t="s">
        <v>178</v>
      </c>
      <c r="H32" s="13" t="s">
        <v>179</v>
      </c>
      <c r="I32" s="13" t="s">
        <v>180</v>
      </c>
      <c r="J32" s="33" t="s">
        <v>181</v>
      </c>
      <c r="K32" s="33" t="s">
        <v>182</v>
      </c>
      <c r="L32" s="23">
        <v>60000</v>
      </c>
      <c r="M32" s="14">
        <v>1</v>
      </c>
    </row>
    <row r="33" spans="1:13" x14ac:dyDescent="0.25">
      <c r="A33" s="15" t="s">
        <v>154</v>
      </c>
      <c r="B33" s="15" t="s">
        <v>155</v>
      </c>
      <c r="C33" s="16">
        <v>1</v>
      </c>
      <c r="D33" s="15" t="s">
        <v>156</v>
      </c>
      <c r="E33" s="17">
        <v>42327</v>
      </c>
      <c r="F33" s="18">
        <v>571377</v>
      </c>
      <c r="G33" s="15" t="s">
        <v>183</v>
      </c>
      <c r="H33" s="19" t="s">
        <v>184</v>
      </c>
      <c r="I33" s="19" t="s">
        <v>185</v>
      </c>
      <c r="J33" s="32" t="s">
        <v>186</v>
      </c>
      <c r="K33" s="32" t="s">
        <v>187</v>
      </c>
      <c r="L33" s="22">
        <v>60000</v>
      </c>
      <c r="M33" s="20">
        <v>1</v>
      </c>
    </row>
    <row r="34" spans="1:13" ht="23.25" x14ac:dyDescent="0.25">
      <c r="A34" s="15" t="s">
        <v>154</v>
      </c>
      <c r="B34" s="15" t="s">
        <v>155</v>
      </c>
      <c r="C34" s="16">
        <v>1</v>
      </c>
      <c r="D34" s="15" t="s">
        <v>156</v>
      </c>
      <c r="E34" s="17">
        <v>42327</v>
      </c>
      <c r="F34" s="18">
        <v>571504</v>
      </c>
      <c r="G34" s="15" t="s">
        <v>188</v>
      </c>
      <c r="H34" s="19" t="s">
        <v>189</v>
      </c>
      <c r="I34" s="19" t="s">
        <v>190</v>
      </c>
      <c r="J34" s="32" t="s">
        <v>191</v>
      </c>
      <c r="K34" s="32" t="s">
        <v>192</v>
      </c>
      <c r="L34" s="22">
        <v>60000</v>
      </c>
      <c r="M34" s="20">
        <v>1</v>
      </c>
    </row>
    <row r="35" spans="1:13" ht="23.25" x14ac:dyDescent="0.25">
      <c r="A35" s="9" t="s">
        <v>5591</v>
      </c>
      <c r="B35" s="9" t="s">
        <v>194</v>
      </c>
      <c r="C35" s="10">
        <v>1</v>
      </c>
      <c r="D35" s="9" t="s">
        <v>156</v>
      </c>
      <c r="E35" s="11">
        <v>42327</v>
      </c>
      <c r="F35" s="12">
        <v>571539</v>
      </c>
      <c r="G35" s="9" t="s">
        <v>195</v>
      </c>
      <c r="H35" s="13" t="s">
        <v>196</v>
      </c>
      <c r="I35" s="13" t="s">
        <v>104</v>
      </c>
      <c r="J35" s="33" t="s">
        <v>197</v>
      </c>
      <c r="K35" s="33" t="s">
        <v>198</v>
      </c>
      <c r="L35" s="23">
        <v>25000</v>
      </c>
      <c r="M35" s="14">
        <v>1</v>
      </c>
    </row>
    <row r="36" spans="1:13" x14ac:dyDescent="0.25">
      <c r="A36" s="71" t="s">
        <v>5591</v>
      </c>
      <c r="B36" s="9" t="s">
        <v>194</v>
      </c>
      <c r="C36" s="10">
        <v>1</v>
      </c>
      <c r="D36" s="9" t="s">
        <v>156</v>
      </c>
      <c r="E36" s="11">
        <v>42327</v>
      </c>
      <c r="F36" s="12">
        <v>571610</v>
      </c>
      <c r="G36" s="9" t="s">
        <v>199</v>
      </c>
      <c r="H36" s="13" t="s">
        <v>200</v>
      </c>
      <c r="I36" s="13" t="s">
        <v>42</v>
      </c>
      <c r="J36" s="33" t="s">
        <v>201</v>
      </c>
      <c r="K36" s="33" t="s">
        <v>202</v>
      </c>
      <c r="L36" s="23">
        <v>25000</v>
      </c>
      <c r="M36" s="14">
        <v>1</v>
      </c>
    </row>
    <row r="37" spans="1:13" x14ac:dyDescent="0.25">
      <c r="A37" s="71" t="s">
        <v>5591</v>
      </c>
      <c r="B37" s="15" t="s">
        <v>194</v>
      </c>
      <c r="C37" s="16">
        <v>1</v>
      </c>
      <c r="D37" s="15" t="s">
        <v>156</v>
      </c>
      <c r="E37" s="17">
        <v>42327</v>
      </c>
      <c r="F37" s="18">
        <v>571360</v>
      </c>
      <c r="G37" s="15" t="s">
        <v>203</v>
      </c>
      <c r="H37" s="19" t="s">
        <v>204</v>
      </c>
      <c r="I37" s="19" t="s">
        <v>66</v>
      </c>
      <c r="J37" s="32" t="s">
        <v>205</v>
      </c>
      <c r="K37" s="32" t="s">
        <v>206</v>
      </c>
      <c r="L37" s="22">
        <v>25000</v>
      </c>
      <c r="M37" s="20">
        <v>1</v>
      </c>
    </row>
    <row r="38" spans="1:13" x14ac:dyDescent="0.25">
      <c r="A38" s="71" t="s">
        <v>5591</v>
      </c>
      <c r="B38" s="9" t="s">
        <v>194</v>
      </c>
      <c r="C38" s="10">
        <v>1</v>
      </c>
      <c r="D38" s="9" t="s">
        <v>156</v>
      </c>
      <c r="E38" s="11">
        <v>42327</v>
      </c>
      <c r="F38" s="12">
        <v>571384</v>
      </c>
      <c r="G38" s="9" t="s">
        <v>207</v>
      </c>
      <c r="H38" s="13" t="s">
        <v>208</v>
      </c>
      <c r="I38" s="13" t="s">
        <v>209</v>
      </c>
      <c r="J38" s="33" t="s">
        <v>210</v>
      </c>
      <c r="K38" s="33" t="s">
        <v>211</v>
      </c>
      <c r="L38" s="23">
        <v>25000</v>
      </c>
      <c r="M38" s="14">
        <v>1</v>
      </c>
    </row>
    <row r="39" spans="1:13" ht="23.25" x14ac:dyDescent="0.25">
      <c r="A39" s="71" t="s">
        <v>5591</v>
      </c>
      <c r="B39" s="9" t="s">
        <v>194</v>
      </c>
      <c r="C39" s="10">
        <v>1</v>
      </c>
      <c r="D39" s="9" t="s">
        <v>156</v>
      </c>
      <c r="E39" s="11">
        <v>42327</v>
      </c>
      <c r="F39" s="12">
        <v>571403</v>
      </c>
      <c r="G39" s="9" t="s">
        <v>212</v>
      </c>
      <c r="H39" s="13" t="s">
        <v>213</v>
      </c>
      <c r="I39" s="13" t="s">
        <v>104</v>
      </c>
      <c r="J39" s="33" t="s">
        <v>214</v>
      </c>
      <c r="K39" s="33" t="s">
        <v>215</v>
      </c>
      <c r="L39" s="23">
        <v>25000</v>
      </c>
      <c r="M39" s="14">
        <v>1</v>
      </c>
    </row>
    <row r="40" spans="1:13" x14ac:dyDescent="0.25">
      <c r="A40" s="71" t="s">
        <v>5591</v>
      </c>
      <c r="B40" s="9" t="s">
        <v>194</v>
      </c>
      <c r="C40" s="10">
        <v>1</v>
      </c>
      <c r="D40" s="9" t="s">
        <v>156</v>
      </c>
      <c r="E40" s="11">
        <v>42327</v>
      </c>
      <c r="F40" s="12">
        <v>571552</v>
      </c>
      <c r="G40" s="9" t="s">
        <v>216</v>
      </c>
      <c r="H40" s="13" t="s">
        <v>217</v>
      </c>
      <c r="I40" s="13" t="s">
        <v>61</v>
      </c>
      <c r="J40" s="33" t="s">
        <v>218</v>
      </c>
      <c r="K40" s="33" t="s">
        <v>219</v>
      </c>
      <c r="L40" s="23">
        <v>25000</v>
      </c>
      <c r="M40" s="14">
        <v>1</v>
      </c>
    </row>
    <row r="41" spans="1:13" x14ac:dyDescent="0.25">
      <c r="A41" s="71" t="s">
        <v>5591</v>
      </c>
      <c r="B41" s="15" t="s">
        <v>194</v>
      </c>
      <c r="C41" s="16">
        <v>1</v>
      </c>
      <c r="D41" s="15" t="s">
        <v>156</v>
      </c>
      <c r="E41" s="17">
        <v>42327</v>
      </c>
      <c r="F41" s="18">
        <v>571413</v>
      </c>
      <c r="G41" s="15" t="s">
        <v>220</v>
      </c>
      <c r="H41" s="19" t="s">
        <v>221</v>
      </c>
      <c r="I41" s="19" t="s">
        <v>76</v>
      </c>
      <c r="J41" s="32" t="s">
        <v>222</v>
      </c>
      <c r="K41" s="32" t="s">
        <v>223</v>
      </c>
      <c r="L41" s="22">
        <v>25000</v>
      </c>
      <c r="M41" s="20">
        <v>1</v>
      </c>
    </row>
    <row r="42" spans="1:13" ht="34.5" x14ac:dyDescent="0.25">
      <c r="A42" s="71" t="s">
        <v>5591</v>
      </c>
      <c r="B42" s="15" t="s">
        <v>194</v>
      </c>
      <c r="C42" s="16">
        <v>1</v>
      </c>
      <c r="D42" s="15" t="s">
        <v>156</v>
      </c>
      <c r="E42" s="17">
        <v>42327</v>
      </c>
      <c r="F42" s="18">
        <v>571476</v>
      </c>
      <c r="G42" s="15" t="s">
        <v>224</v>
      </c>
      <c r="H42" s="19" t="s">
        <v>225</v>
      </c>
      <c r="I42" s="19" t="s">
        <v>104</v>
      </c>
      <c r="J42" s="32" t="s">
        <v>226</v>
      </c>
      <c r="K42" s="32" t="s">
        <v>227</v>
      </c>
      <c r="L42" s="22">
        <v>25000</v>
      </c>
      <c r="M42" s="20">
        <v>1</v>
      </c>
    </row>
    <row r="43" spans="1:13" ht="23.25" x14ac:dyDescent="0.25">
      <c r="A43" s="71" t="s">
        <v>5591</v>
      </c>
      <c r="B43" s="9" t="s">
        <v>194</v>
      </c>
      <c r="C43" s="10">
        <v>1</v>
      </c>
      <c r="D43" s="9" t="s">
        <v>156</v>
      </c>
      <c r="E43" s="11">
        <v>42327</v>
      </c>
      <c r="F43" s="12">
        <v>571408</v>
      </c>
      <c r="G43" s="9" t="s">
        <v>228</v>
      </c>
      <c r="H43" s="13" t="s">
        <v>229</v>
      </c>
      <c r="I43" s="13" t="s">
        <v>104</v>
      </c>
      <c r="J43" s="33" t="s">
        <v>230</v>
      </c>
      <c r="K43" s="33" t="s">
        <v>231</v>
      </c>
      <c r="L43" s="23">
        <v>25000</v>
      </c>
      <c r="M43" s="14">
        <v>1</v>
      </c>
    </row>
    <row r="44" spans="1:13" x14ac:dyDescent="0.25">
      <c r="A44" s="71" t="s">
        <v>5591</v>
      </c>
      <c r="B44" s="15" t="s">
        <v>194</v>
      </c>
      <c r="C44" s="16">
        <v>1</v>
      </c>
      <c r="D44" s="15" t="s">
        <v>156</v>
      </c>
      <c r="E44" s="17">
        <v>42327</v>
      </c>
      <c r="F44" s="18">
        <v>571288</v>
      </c>
      <c r="G44" s="15" t="s">
        <v>232</v>
      </c>
      <c r="H44" s="19" t="s">
        <v>233</v>
      </c>
      <c r="I44" s="19" t="s">
        <v>234</v>
      </c>
      <c r="J44" s="32" t="s">
        <v>235</v>
      </c>
      <c r="K44" s="32" t="s">
        <v>236</v>
      </c>
      <c r="L44" s="22">
        <v>25000</v>
      </c>
      <c r="M44" s="20">
        <v>1</v>
      </c>
    </row>
    <row r="45" spans="1:13" x14ac:dyDescent="0.25">
      <c r="A45" s="71" t="s">
        <v>5591</v>
      </c>
      <c r="B45" s="9" t="s">
        <v>194</v>
      </c>
      <c r="C45" s="10">
        <v>1</v>
      </c>
      <c r="D45" s="9" t="s">
        <v>156</v>
      </c>
      <c r="E45" s="11">
        <v>42327</v>
      </c>
      <c r="F45" s="12">
        <v>571525</v>
      </c>
      <c r="G45" s="9" t="s">
        <v>237</v>
      </c>
      <c r="H45" s="13" t="s">
        <v>238</v>
      </c>
      <c r="I45" s="13" t="s">
        <v>239</v>
      </c>
      <c r="J45" s="33" t="s">
        <v>240</v>
      </c>
      <c r="K45" s="33" t="s">
        <v>241</v>
      </c>
      <c r="L45" s="23">
        <v>25000</v>
      </c>
      <c r="M45" s="14">
        <v>1</v>
      </c>
    </row>
    <row r="46" spans="1:13" x14ac:dyDescent="0.25">
      <c r="A46" s="71" t="s">
        <v>5591</v>
      </c>
      <c r="B46" s="15" t="s">
        <v>194</v>
      </c>
      <c r="C46" s="16">
        <v>1</v>
      </c>
      <c r="D46" s="15" t="s">
        <v>156</v>
      </c>
      <c r="E46" s="17">
        <v>42327</v>
      </c>
      <c r="F46" s="18">
        <v>571547</v>
      </c>
      <c r="G46" s="15" t="s">
        <v>242</v>
      </c>
      <c r="H46" s="19" t="s">
        <v>243</v>
      </c>
      <c r="I46" s="19" t="s">
        <v>141</v>
      </c>
      <c r="J46" s="32" t="s">
        <v>244</v>
      </c>
      <c r="K46" s="32" t="s">
        <v>245</v>
      </c>
      <c r="L46" s="22">
        <v>25000</v>
      </c>
      <c r="M46" s="20">
        <v>1</v>
      </c>
    </row>
    <row r="47" spans="1:13" x14ac:dyDescent="0.25">
      <c r="A47" s="71" t="s">
        <v>5591</v>
      </c>
      <c r="B47" s="9" t="s">
        <v>194</v>
      </c>
      <c r="C47" s="10">
        <v>1</v>
      </c>
      <c r="D47" s="9" t="s">
        <v>156</v>
      </c>
      <c r="E47" s="11">
        <v>42327</v>
      </c>
      <c r="F47" s="12">
        <v>571343</v>
      </c>
      <c r="G47" s="9" t="s">
        <v>246</v>
      </c>
      <c r="H47" s="13" t="s">
        <v>247</v>
      </c>
      <c r="I47" s="13" t="s">
        <v>42</v>
      </c>
      <c r="J47" s="33" t="s">
        <v>248</v>
      </c>
      <c r="K47" s="33" t="s">
        <v>249</v>
      </c>
      <c r="L47" s="23">
        <v>25000</v>
      </c>
      <c r="M47" s="14">
        <v>1</v>
      </c>
    </row>
    <row r="48" spans="1:13" x14ac:dyDescent="0.25">
      <c r="A48" s="71" t="s">
        <v>5591</v>
      </c>
      <c r="B48" s="15" t="s">
        <v>194</v>
      </c>
      <c r="C48" s="16">
        <v>1</v>
      </c>
      <c r="D48" s="15" t="s">
        <v>156</v>
      </c>
      <c r="E48" s="17">
        <v>42327</v>
      </c>
      <c r="F48" s="18">
        <v>571555</v>
      </c>
      <c r="G48" s="15" t="s">
        <v>250</v>
      </c>
      <c r="H48" s="19" t="s">
        <v>251</v>
      </c>
      <c r="I48" s="19" t="s">
        <v>252</v>
      </c>
      <c r="J48" s="32" t="s">
        <v>253</v>
      </c>
      <c r="K48" s="32" t="s">
        <v>254</v>
      </c>
      <c r="L48" s="22">
        <v>25000</v>
      </c>
      <c r="M48" s="20">
        <v>1</v>
      </c>
    </row>
    <row r="49" spans="1:13" ht="23.25" x14ac:dyDescent="0.25">
      <c r="A49" s="71" t="s">
        <v>5591</v>
      </c>
      <c r="B49" s="15" t="s">
        <v>194</v>
      </c>
      <c r="C49" s="16">
        <v>1</v>
      </c>
      <c r="D49" s="15" t="s">
        <v>156</v>
      </c>
      <c r="E49" s="17">
        <v>42327</v>
      </c>
      <c r="F49" s="18">
        <v>571324</v>
      </c>
      <c r="G49" s="15" t="s">
        <v>255</v>
      </c>
      <c r="H49" s="19" t="s">
        <v>256</v>
      </c>
      <c r="I49" s="19" t="s">
        <v>190</v>
      </c>
      <c r="J49" s="32" t="s">
        <v>257</v>
      </c>
      <c r="K49" s="32" t="s">
        <v>258</v>
      </c>
      <c r="L49" s="22">
        <v>25000</v>
      </c>
      <c r="M49" s="20">
        <v>1</v>
      </c>
    </row>
    <row r="50" spans="1:13" x14ac:dyDescent="0.25">
      <c r="A50" s="71" t="s">
        <v>5591</v>
      </c>
      <c r="B50" s="9" t="s">
        <v>194</v>
      </c>
      <c r="C50" s="10">
        <v>1</v>
      </c>
      <c r="D50" s="9" t="s">
        <v>156</v>
      </c>
      <c r="E50" s="11">
        <v>42327</v>
      </c>
      <c r="F50" s="12">
        <v>571481</v>
      </c>
      <c r="G50" s="9" t="s">
        <v>259</v>
      </c>
      <c r="H50" s="13" t="s">
        <v>260</v>
      </c>
      <c r="I50" s="13" t="s">
        <v>252</v>
      </c>
      <c r="J50" s="33" t="s">
        <v>261</v>
      </c>
      <c r="K50" s="33" t="s">
        <v>262</v>
      </c>
      <c r="L50" s="23">
        <v>25000</v>
      </c>
      <c r="M50" s="14">
        <v>1</v>
      </c>
    </row>
    <row r="51" spans="1:13" x14ac:dyDescent="0.25">
      <c r="A51" s="71" t="s">
        <v>5591</v>
      </c>
      <c r="B51" s="15" t="s">
        <v>194</v>
      </c>
      <c r="C51" s="16">
        <v>1</v>
      </c>
      <c r="D51" s="15" t="s">
        <v>156</v>
      </c>
      <c r="E51" s="17">
        <v>42327</v>
      </c>
      <c r="F51" s="18">
        <v>571238</v>
      </c>
      <c r="G51" s="15" t="s">
        <v>263</v>
      </c>
      <c r="H51" s="19" t="s">
        <v>264</v>
      </c>
      <c r="I51" s="19" t="s">
        <v>265</v>
      </c>
      <c r="J51" s="32" t="s">
        <v>266</v>
      </c>
      <c r="K51" s="32" t="s">
        <v>267</v>
      </c>
      <c r="L51" s="22">
        <v>25000</v>
      </c>
      <c r="M51" s="20">
        <v>1</v>
      </c>
    </row>
    <row r="52" spans="1:13" x14ac:dyDescent="0.25">
      <c r="A52" s="15" t="s">
        <v>268</v>
      </c>
      <c r="B52" s="15" t="s">
        <v>269</v>
      </c>
      <c r="C52" s="16">
        <v>1</v>
      </c>
      <c r="D52" s="15" t="s">
        <v>156</v>
      </c>
      <c r="E52" s="17">
        <v>42327</v>
      </c>
      <c r="F52" s="18">
        <v>571417</v>
      </c>
      <c r="G52" s="15" t="s">
        <v>270</v>
      </c>
      <c r="H52" s="19" t="s">
        <v>271</v>
      </c>
      <c r="I52" s="19" t="s">
        <v>272</v>
      </c>
      <c r="J52" s="32" t="s">
        <v>273</v>
      </c>
      <c r="K52" s="32" t="s">
        <v>274</v>
      </c>
      <c r="L52" s="22">
        <v>50000</v>
      </c>
      <c r="M52" s="20">
        <v>1</v>
      </c>
    </row>
    <row r="53" spans="1:13" ht="45.75" x14ac:dyDescent="0.25">
      <c r="A53" s="9" t="s">
        <v>268</v>
      </c>
      <c r="B53" s="9" t="s">
        <v>269</v>
      </c>
      <c r="C53" s="10">
        <v>1</v>
      </c>
      <c r="D53" s="15" t="s">
        <v>156</v>
      </c>
      <c r="E53" s="11">
        <v>42327</v>
      </c>
      <c r="F53" s="12">
        <v>571667</v>
      </c>
      <c r="G53" s="9" t="s">
        <v>275</v>
      </c>
      <c r="H53" s="13" t="s">
        <v>276</v>
      </c>
      <c r="I53" s="13" t="s">
        <v>277</v>
      </c>
      <c r="J53" s="33" t="s">
        <v>278</v>
      </c>
      <c r="K53" s="33" t="s">
        <v>279</v>
      </c>
      <c r="L53" s="23">
        <v>50000</v>
      </c>
      <c r="M53" s="14">
        <v>1</v>
      </c>
    </row>
    <row r="54" spans="1:13" x14ac:dyDescent="0.25">
      <c r="A54" s="15" t="s">
        <v>268</v>
      </c>
      <c r="B54" s="15" t="s">
        <v>269</v>
      </c>
      <c r="C54" s="16">
        <v>1</v>
      </c>
      <c r="D54" s="15" t="s">
        <v>156</v>
      </c>
      <c r="E54" s="17">
        <v>42327</v>
      </c>
      <c r="F54" s="18">
        <v>571517</v>
      </c>
      <c r="G54" s="15" t="s">
        <v>280</v>
      </c>
      <c r="H54" s="19" t="s">
        <v>281</v>
      </c>
      <c r="I54" s="19" t="s">
        <v>61</v>
      </c>
      <c r="J54" s="32" t="s">
        <v>282</v>
      </c>
      <c r="K54" s="32" t="s">
        <v>283</v>
      </c>
      <c r="L54" s="22">
        <v>50000</v>
      </c>
      <c r="M54" s="20">
        <v>1</v>
      </c>
    </row>
    <row r="55" spans="1:13" x14ac:dyDescent="0.25">
      <c r="A55" s="15" t="s">
        <v>268</v>
      </c>
      <c r="B55" s="15" t="s">
        <v>269</v>
      </c>
      <c r="C55" s="16">
        <v>1</v>
      </c>
      <c r="D55" s="15" t="s">
        <v>156</v>
      </c>
      <c r="E55" s="17">
        <v>42327</v>
      </c>
      <c r="F55" s="18">
        <v>571593</v>
      </c>
      <c r="G55" s="15" t="s">
        <v>284</v>
      </c>
      <c r="H55" s="19" t="s">
        <v>285</v>
      </c>
      <c r="I55" s="19" t="s">
        <v>286</v>
      </c>
      <c r="J55" s="32" t="s">
        <v>287</v>
      </c>
      <c r="K55" s="32" t="s">
        <v>288</v>
      </c>
      <c r="L55" s="22">
        <v>30000</v>
      </c>
      <c r="M55" s="20">
        <v>1</v>
      </c>
    </row>
    <row r="56" spans="1:13" x14ac:dyDescent="0.25">
      <c r="A56" s="9" t="s">
        <v>268</v>
      </c>
      <c r="B56" s="9" t="s">
        <v>269</v>
      </c>
      <c r="C56" s="10">
        <v>1</v>
      </c>
      <c r="D56" s="15" t="s">
        <v>156</v>
      </c>
      <c r="E56" s="11">
        <v>42327</v>
      </c>
      <c r="F56" s="12">
        <v>571573</v>
      </c>
      <c r="G56" s="9" t="s">
        <v>289</v>
      </c>
      <c r="H56" s="13" t="s">
        <v>290</v>
      </c>
      <c r="I56" s="13" t="s">
        <v>180</v>
      </c>
      <c r="J56" s="33" t="s">
        <v>291</v>
      </c>
      <c r="K56" s="33" t="s">
        <v>292</v>
      </c>
      <c r="L56" s="23">
        <v>50000</v>
      </c>
      <c r="M56" s="14">
        <v>1</v>
      </c>
    </row>
    <row r="57" spans="1:13" x14ac:dyDescent="0.25">
      <c r="A57" s="15" t="s">
        <v>268</v>
      </c>
      <c r="B57" s="15" t="s">
        <v>269</v>
      </c>
      <c r="C57" s="16">
        <v>1</v>
      </c>
      <c r="D57" s="15" t="s">
        <v>156</v>
      </c>
      <c r="E57" s="17">
        <v>42327</v>
      </c>
      <c r="F57" s="18">
        <v>571308</v>
      </c>
      <c r="G57" s="15" t="s">
        <v>293</v>
      </c>
      <c r="H57" s="19" t="s">
        <v>294</v>
      </c>
      <c r="I57" s="19" t="s">
        <v>47</v>
      </c>
      <c r="J57" s="32" t="s">
        <v>295</v>
      </c>
      <c r="K57" s="32" t="s">
        <v>296</v>
      </c>
      <c r="L57" s="22">
        <v>50000</v>
      </c>
      <c r="M57" s="20">
        <v>1</v>
      </c>
    </row>
    <row r="58" spans="1:13" x14ac:dyDescent="0.25">
      <c r="A58" s="9" t="s">
        <v>268</v>
      </c>
      <c r="B58" s="9" t="s">
        <v>269</v>
      </c>
      <c r="C58" s="10">
        <v>1</v>
      </c>
      <c r="D58" s="15" t="s">
        <v>156</v>
      </c>
      <c r="E58" s="11">
        <v>42327</v>
      </c>
      <c r="F58" s="12">
        <v>571297</v>
      </c>
      <c r="G58" s="9" t="s">
        <v>297</v>
      </c>
      <c r="H58" s="13" t="s">
        <v>298</v>
      </c>
      <c r="I58" s="13" t="s">
        <v>299</v>
      </c>
      <c r="J58" s="33" t="s">
        <v>300</v>
      </c>
      <c r="K58" s="33" t="s">
        <v>301</v>
      </c>
      <c r="L58" s="23">
        <v>50000</v>
      </c>
      <c r="M58" s="14">
        <v>1</v>
      </c>
    </row>
    <row r="59" spans="1:13" x14ac:dyDescent="0.25">
      <c r="A59" s="15" t="s">
        <v>268</v>
      </c>
      <c r="B59" s="15" t="s">
        <v>269</v>
      </c>
      <c r="C59" s="16">
        <v>1</v>
      </c>
      <c r="D59" s="15" t="s">
        <v>156</v>
      </c>
      <c r="E59" s="17">
        <v>42327</v>
      </c>
      <c r="F59" s="18">
        <v>571215</v>
      </c>
      <c r="G59" s="15" t="s">
        <v>302</v>
      </c>
      <c r="H59" s="19" t="s">
        <v>303</v>
      </c>
      <c r="I59" s="19" t="s">
        <v>265</v>
      </c>
      <c r="J59" s="32" t="s">
        <v>304</v>
      </c>
      <c r="K59" s="32" t="s">
        <v>305</v>
      </c>
      <c r="L59" s="22">
        <v>50000</v>
      </c>
      <c r="M59" s="20">
        <v>1</v>
      </c>
    </row>
    <row r="60" spans="1:13" x14ac:dyDescent="0.25">
      <c r="A60" s="15" t="s">
        <v>268</v>
      </c>
      <c r="B60" s="15" t="s">
        <v>269</v>
      </c>
      <c r="C60" s="16">
        <v>1</v>
      </c>
      <c r="D60" s="15" t="s">
        <v>156</v>
      </c>
      <c r="E60" s="17">
        <v>42327</v>
      </c>
      <c r="F60" s="18">
        <v>571614</v>
      </c>
      <c r="G60" s="15" t="s">
        <v>306</v>
      </c>
      <c r="H60" s="19" t="s">
        <v>307</v>
      </c>
      <c r="I60" s="19" t="s">
        <v>99</v>
      </c>
      <c r="J60" s="32" t="s">
        <v>308</v>
      </c>
      <c r="K60" s="32" t="s">
        <v>309</v>
      </c>
      <c r="L60" s="22">
        <v>50000</v>
      </c>
      <c r="M60" s="20">
        <v>1</v>
      </c>
    </row>
    <row r="61" spans="1:13" x14ac:dyDescent="0.25">
      <c r="A61" s="9" t="s">
        <v>268</v>
      </c>
      <c r="B61" s="9" t="s">
        <v>269</v>
      </c>
      <c r="C61" s="10">
        <v>1</v>
      </c>
      <c r="D61" s="15" t="s">
        <v>156</v>
      </c>
      <c r="E61" s="11">
        <v>42327</v>
      </c>
      <c r="F61" s="12">
        <v>571491</v>
      </c>
      <c r="G61" s="9" t="s">
        <v>310</v>
      </c>
      <c r="H61" s="13" t="s">
        <v>311</v>
      </c>
      <c r="I61" s="13" t="s">
        <v>42</v>
      </c>
      <c r="J61" s="33" t="s">
        <v>312</v>
      </c>
      <c r="K61" s="33" t="s">
        <v>313</v>
      </c>
      <c r="L61" s="23">
        <v>50000</v>
      </c>
      <c r="M61" s="14">
        <v>1</v>
      </c>
    </row>
    <row r="62" spans="1:13" x14ac:dyDescent="0.25">
      <c r="A62" s="15" t="s">
        <v>268</v>
      </c>
      <c r="B62" s="15" t="s">
        <v>269</v>
      </c>
      <c r="C62" s="16">
        <v>1</v>
      </c>
      <c r="D62" s="15" t="s">
        <v>156</v>
      </c>
      <c r="E62" s="17">
        <v>42327</v>
      </c>
      <c r="F62" s="18">
        <v>571462</v>
      </c>
      <c r="G62" s="15" t="s">
        <v>314</v>
      </c>
      <c r="H62" s="19" t="s">
        <v>315</v>
      </c>
      <c r="I62" s="19" t="s">
        <v>76</v>
      </c>
      <c r="J62" s="32" t="s">
        <v>316</v>
      </c>
      <c r="K62" s="32" t="s">
        <v>317</v>
      </c>
      <c r="L62" s="22">
        <v>50000</v>
      </c>
      <c r="M62" s="20">
        <v>1</v>
      </c>
    </row>
    <row r="63" spans="1:13" x14ac:dyDescent="0.25">
      <c r="A63" s="15" t="s">
        <v>268</v>
      </c>
      <c r="B63" s="15" t="s">
        <v>269</v>
      </c>
      <c r="C63" s="16">
        <v>1</v>
      </c>
      <c r="D63" s="15" t="s">
        <v>156</v>
      </c>
      <c r="E63" s="17">
        <v>42327</v>
      </c>
      <c r="F63" s="18">
        <v>571302</v>
      </c>
      <c r="G63" s="15" t="s">
        <v>318</v>
      </c>
      <c r="H63" s="19" t="s">
        <v>319</v>
      </c>
      <c r="I63" s="19" t="s">
        <v>320</v>
      </c>
      <c r="J63" s="32" t="s">
        <v>321</v>
      </c>
      <c r="K63" s="32" t="s">
        <v>322</v>
      </c>
      <c r="L63" s="22">
        <v>50000</v>
      </c>
      <c r="M63" s="20">
        <v>1</v>
      </c>
    </row>
    <row r="64" spans="1:13" x14ac:dyDescent="0.25">
      <c r="A64" s="9" t="s">
        <v>268</v>
      </c>
      <c r="B64" s="9" t="s">
        <v>269</v>
      </c>
      <c r="C64" s="10">
        <v>1</v>
      </c>
      <c r="D64" s="15" t="s">
        <v>156</v>
      </c>
      <c r="E64" s="11">
        <v>42327</v>
      </c>
      <c r="F64" s="12">
        <v>571611</v>
      </c>
      <c r="G64" s="9" t="s">
        <v>323</v>
      </c>
      <c r="H64" s="13" t="s">
        <v>324</v>
      </c>
      <c r="I64" s="13" t="s">
        <v>325</v>
      </c>
      <c r="J64" s="33" t="s">
        <v>326</v>
      </c>
      <c r="K64" s="33" t="s">
        <v>327</v>
      </c>
      <c r="L64" s="23">
        <v>30000</v>
      </c>
      <c r="M64" s="14">
        <v>1</v>
      </c>
    </row>
    <row r="65" spans="1:13" x14ac:dyDescent="0.25">
      <c r="A65" s="15" t="s">
        <v>268</v>
      </c>
      <c r="B65" s="15" t="s">
        <v>269</v>
      </c>
      <c r="C65" s="16">
        <v>1</v>
      </c>
      <c r="D65" s="15" t="s">
        <v>156</v>
      </c>
      <c r="E65" s="17">
        <v>42327</v>
      </c>
      <c r="F65" s="18">
        <v>571605</v>
      </c>
      <c r="G65" s="15" t="s">
        <v>328</v>
      </c>
      <c r="H65" s="19" t="s">
        <v>329</v>
      </c>
      <c r="I65" s="19" t="s">
        <v>180</v>
      </c>
      <c r="J65" s="32" t="s">
        <v>330</v>
      </c>
      <c r="K65" s="32" t="s">
        <v>331</v>
      </c>
      <c r="L65" s="22">
        <v>30000</v>
      </c>
      <c r="M65" s="20">
        <v>1</v>
      </c>
    </row>
    <row r="66" spans="1:13" x14ac:dyDescent="0.25">
      <c r="A66" s="9" t="s">
        <v>268</v>
      </c>
      <c r="B66" s="9" t="s">
        <v>269</v>
      </c>
      <c r="C66" s="10">
        <v>1</v>
      </c>
      <c r="D66" s="15" t="s">
        <v>156</v>
      </c>
      <c r="E66" s="11">
        <v>42327</v>
      </c>
      <c r="F66" s="12">
        <v>571439</v>
      </c>
      <c r="G66" s="9" t="s">
        <v>332</v>
      </c>
      <c r="H66" s="13" t="s">
        <v>333</v>
      </c>
      <c r="I66" s="13" t="s">
        <v>56</v>
      </c>
      <c r="J66" s="33" t="s">
        <v>334</v>
      </c>
      <c r="K66" s="33" t="s">
        <v>335</v>
      </c>
      <c r="L66" s="23">
        <v>50000</v>
      </c>
      <c r="M66" s="14">
        <v>1</v>
      </c>
    </row>
    <row r="67" spans="1:13" x14ac:dyDescent="0.25">
      <c r="A67" s="9" t="s">
        <v>268</v>
      </c>
      <c r="B67" s="9" t="s">
        <v>269</v>
      </c>
      <c r="C67" s="10">
        <v>1</v>
      </c>
      <c r="D67" s="15" t="s">
        <v>156</v>
      </c>
      <c r="E67" s="11">
        <v>42327</v>
      </c>
      <c r="F67" s="12">
        <v>571518</v>
      </c>
      <c r="G67" s="9" t="s">
        <v>336</v>
      </c>
      <c r="H67" s="13" t="s">
        <v>337</v>
      </c>
      <c r="I67" s="13" t="s">
        <v>47</v>
      </c>
      <c r="J67" s="33" t="s">
        <v>338</v>
      </c>
      <c r="K67" s="33" t="s">
        <v>339</v>
      </c>
      <c r="L67" s="23">
        <v>50000</v>
      </c>
      <c r="M67" s="14">
        <v>1</v>
      </c>
    </row>
    <row r="68" spans="1:13" x14ac:dyDescent="0.25">
      <c r="A68" s="15" t="s">
        <v>268</v>
      </c>
      <c r="B68" s="15" t="s">
        <v>269</v>
      </c>
      <c r="C68" s="16">
        <v>1</v>
      </c>
      <c r="D68" s="15" t="s">
        <v>156</v>
      </c>
      <c r="E68" s="17">
        <v>42327</v>
      </c>
      <c r="F68" s="18">
        <v>571450</v>
      </c>
      <c r="G68" s="15" t="s">
        <v>340</v>
      </c>
      <c r="H68" s="19" t="s">
        <v>341</v>
      </c>
      <c r="I68" s="19" t="s">
        <v>209</v>
      </c>
      <c r="J68" s="32" t="s">
        <v>342</v>
      </c>
      <c r="K68" s="32" t="s">
        <v>343</v>
      </c>
      <c r="L68" s="22">
        <v>30000</v>
      </c>
      <c r="M68" s="20">
        <v>1</v>
      </c>
    </row>
    <row r="69" spans="1:13" x14ac:dyDescent="0.25">
      <c r="A69" s="9" t="s">
        <v>268</v>
      </c>
      <c r="B69" s="9" t="s">
        <v>269</v>
      </c>
      <c r="C69" s="10">
        <v>1</v>
      </c>
      <c r="D69" s="15" t="s">
        <v>156</v>
      </c>
      <c r="E69" s="11">
        <v>42327</v>
      </c>
      <c r="F69" s="12">
        <v>571338</v>
      </c>
      <c r="G69" s="9" t="s">
        <v>344</v>
      </c>
      <c r="H69" s="13" t="s">
        <v>345</v>
      </c>
      <c r="I69" s="13" t="s">
        <v>76</v>
      </c>
      <c r="J69" s="33" t="s">
        <v>346</v>
      </c>
      <c r="K69" s="33" t="s">
        <v>347</v>
      </c>
      <c r="L69" s="23">
        <v>50000</v>
      </c>
      <c r="M69" s="14">
        <v>1</v>
      </c>
    </row>
    <row r="70" spans="1:13" x14ac:dyDescent="0.25">
      <c r="A70" s="15" t="s">
        <v>268</v>
      </c>
      <c r="B70" s="15" t="s">
        <v>269</v>
      </c>
      <c r="C70" s="16">
        <v>1</v>
      </c>
      <c r="D70" s="15" t="s">
        <v>156</v>
      </c>
      <c r="E70" s="17">
        <v>42327</v>
      </c>
      <c r="F70" s="18">
        <v>571514</v>
      </c>
      <c r="G70" s="15" t="s">
        <v>348</v>
      </c>
      <c r="H70" s="19" t="s">
        <v>349</v>
      </c>
      <c r="I70" s="19" t="s">
        <v>150</v>
      </c>
      <c r="J70" s="32" t="s">
        <v>350</v>
      </c>
      <c r="K70" s="32" t="s">
        <v>351</v>
      </c>
      <c r="L70" s="22">
        <v>30000</v>
      </c>
      <c r="M70" s="20">
        <v>1</v>
      </c>
    </row>
    <row r="71" spans="1:13" x14ac:dyDescent="0.25">
      <c r="A71" s="9" t="s">
        <v>268</v>
      </c>
      <c r="B71" s="9" t="s">
        <v>269</v>
      </c>
      <c r="C71" s="10">
        <v>1</v>
      </c>
      <c r="D71" s="15" t="s">
        <v>156</v>
      </c>
      <c r="E71" s="11">
        <v>42327</v>
      </c>
      <c r="F71" s="12">
        <v>571253</v>
      </c>
      <c r="G71" s="9" t="s">
        <v>352</v>
      </c>
      <c r="H71" s="13" t="s">
        <v>353</v>
      </c>
      <c r="I71" s="13" t="s">
        <v>99</v>
      </c>
      <c r="J71" s="33" t="s">
        <v>354</v>
      </c>
      <c r="K71" s="33" t="s">
        <v>355</v>
      </c>
      <c r="L71" s="23">
        <v>50000</v>
      </c>
      <c r="M71" s="14">
        <v>1</v>
      </c>
    </row>
    <row r="72" spans="1:13" x14ac:dyDescent="0.25">
      <c r="A72" s="15" t="s">
        <v>268</v>
      </c>
      <c r="B72" s="15" t="s">
        <v>269</v>
      </c>
      <c r="C72" s="16">
        <v>1</v>
      </c>
      <c r="D72" s="15" t="s">
        <v>156</v>
      </c>
      <c r="E72" s="17">
        <v>42327</v>
      </c>
      <c r="F72" s="18">
        <v>571383</v>
      </c>
      <c r="G72" s="15" t="s">
        <v>356</v>
      </c>
      <c r="H72" s="19" t="s">
        <v>357</v>
      </c>
      <c r="I72" s="19" t="s">
        <v>190</v>
      </c>
      <c r="J72" s="32" t="s">
        <v>358</v>
      </c>
      <c r="K72" s="32" t="s">
        <v>359</v>
      </c>
      <c r="L72" s="22">
        <v>30000</v>
      </c>
      <c r="M72" s="20">
        <v>1</v>
      </c>
    </row>
    <row r="73" spans="1:13" x14ac:dyDescent="0.25">
      <c r="A73" s="9" t="s">
        <v>268</v>
      </c>
      <c r="B73" s="9" t="s">
        <v>269</v>
      </c>
      <c r="C73" s="10">
        <v>1</v>
      </c>
      <c r="D73" s="15" t="s">
        <v>156</v>
      </c>
      <c r="E73" s="11">
        <v>42327</v>
      </c>
      <c r="F73" s="12">
        <v>571458</v>
      </c>
      <c r="G73" s="9" t="s">
        <v>360</v>
      </c>
      <c r="H73" s="13" t="s">
        <v>361</v>
      </c>
      <c r="I73" s="13" t="s">
        <v>190</v>
      </c>
      <c r="J73" s="33" t="s">
        <v>362</v>
      </c>
      <c r="K73" s="33" t="s">
        <v>363</v>
      </c>
      <c r="L73" s="23">
        <v>30000</v>
      </c>
      <c r="M73" s="14">
        <v>1</v>
      </c>
    </row>
    <row r="74" spans="1:13" x14ac:dyDescent="0.25">
      <c r="A74" s="15" t="s">
        <v>268</v>
      </c>
      <c r="B74" s="15" t="s">
        <v>269</v>
      </c>
      <c r="C74" s="16">
        <v>1</v>
      </c>
      <c r="D74" s="15" t="s">
        <v>156</v>
      </c>
      <c r="E74" s="17">
        <v>42327</v>
      </c>
      <c r="F74" s="18">
        <v>571248</v>
      </c>
      <c r="G74" s="15" t="s">
        <v>364</v>
      </c>
      <c r="H74" s="19" t="s">
        <v>365</v>
      </c>
      <c r="I74" s="19" t="s">
        <v>94</v>
      </c>
      <c r="J74" s="32" t="s">
        <v>366</v>
      </c>
      <c r="K74" s="32" t="s">
        <v>367</v>
      </c>
      <c r="L74" s="22">
        <v>50000</v>
      </c>
      <c r="M74" s="20">
        <v>1</v>
      </c>
    </row>
    <row r="75" spans="1:13" x14ac:dyDescent="0.25">
      <c r="A75" s="9" t="s">
        <v>268</v>
      </c>
      <c r="B75" s="9" t="s">
        <v>269</v>
      </c>
      <c r="C75" s="10">
        <v>1</v>
      </c>
      <c r="D75" s="15" t="s">
        <v>156</v>
      </c>
      <c r="E75" s="11">
        <v>42327</v>
      </c>
      <c r="F75" s="12">
        <v>571584</v>
      </c>
      <c r="G75" s="9" t="s">
        <v>368</v>
      </c>
      <c r="H75" s="13" t="s">
        <v>369</v>
      </c>
      <c r="I75" s="13" t="s">
        <v>252</v>
      </c>
      <c r="J75" s="33" t="s">
        <v>370</v>
      </c>
      <c r="K75" s="33" t="s">
        <v>371</v>
      </c>
      <c r="L75" s="23">
        <v>50000</v>
      </c>
      <c r="M75" s="14">
        <v>1</v>
      </c>
    </row>
    <row r="76" spans="1:13" x14ac:dyDescent="0.25">
      <c r="A76" s="9" t="s">
        <v>268</v>
      </c>
      <c r="B76" s="9" t="s">
        <v>269</v>
      </c>
      <c r="C76" s="10">
        <v>1</v>
      </c>
      <c r="D76" s="15" t="s">
        <v>156</v>
      </c>
      <c r="E76" s="11">
        <v>42327</v>
      </c>
      <c r="F76" s="12">
        <v>571627</v>
      </c>
      <c r="G76" s="9" t="s">
        <v>372</v>
      </c>
      <c r="H76" s="13" t="s">
        <v>373</v>
      </c>
      <c r="I76" s="13" t="s">
        <v>252</v>
      </c>
      <c r="J76" s="33" t="s">
        <v>374</v>
      </c>
      <c r="K76" s="33" t="s">
        <v>375</v>
      </c>
      <c r="L76" s="23">
        <v>50000</v>
      </c>
      <c r="M76" s="14">
        <v>1</v>
      </c>
    </row>
    <row r="77" spans="1:13" x14ac:dyDescent="0.25">
      <c r="A77" s="9" t="s">
        <v>268</v>
      </c>
      <c r="B77" s="9" t="s">
        <v>269</v>
      </c>
      <c r="C77" s="10">
        <v>1</v>
      </c>
      <c r="D77" s="15" t="s">
        <v>156</v>
      </c>
      <c r="E77" s="11">
        <v>42327</v>
      </c>
      <c r="F77" s="12">
        <v>571447</v>
      </c>
      <c r="G77" s="9" t="s">
        <v>376</v>
      </c>
      <c r="H77" s="13" t="s">
        <v>377</v>
      </c>
      <c r="I77" s="13" t="s">
        <v>190</v>
      </c>
      <c r="J77" s="33" t="s">
        <v>378</v>
      </c>
      <c r="K77" s="33" t="s">
        <v>379</v>
      </c>
      <c r="L77" s="23">
        <v>30000</v>
      </c>
      <c r="M77" s="14">
        <v>1</v>
      </c>
    </row>
    <row r="78" spans="1:13" x14ac:dyDescent="0.25">
      <c r="A78" s="15" t="s">
        <v>268</v>
      </c>
      <c r="B78" s="15" t="s">
        <v>269</v>
      </c>
      <c r="C78" s="16">
        <v>1</v>
      </c>
      <c r="D78" s="15" t="s">
        <v>156</v>
      </c>
      <c r="E78" s="17">
        <v>42327</v>
      </c>
      <c r="F78" s="18">
        <v>571600</v>
      </c>
      <c r="G78" s="15" t="s">
        <v>380</v>
      </c>
      <c r="H78" s="19" t="s">
        <v>381</v>
      </c>
      <c r="I78" s="19" t="s">
        <v>382</v>
      </c>
      <c r="J78" s="32" t="s">
        <v>383</v>
      </c>
      <c r="K78" s="32" t="s">
        <v>384</v>
      </c>
      <c r="L78" s="22">
        <v>30000</v>
      </c>
      <c r="M78" s="20">
        <v>1</v>
      </c>
    </row>
    <row r="79" spans="1:13" x14ac:dyDescent="0.25">
      <c r="A79" s="15" t="s">
        <v>268</v>
      </c>
      <c r="B79" s="15" t="s">
        <v>269</v>
      </c>
      <c r="C79" s="16">
        <v>1</v>
      </c>
      <c r="D79" s="15" t="s">
        <v>156</v>
      </c>
      <c r="E79" s="17">
        <v>42327</v>
      </c>
      <c r="F79" s="18">
        <v>571296</v>
      </c>
      <c r="G79" s="15" t="s">
        <v>385</v>
      </c>
      <c r="H79" s="19" t="s">
        <v>386</v>
      </c>
      <c r="I79" s="19" t="s">
        <v>252</v>
      </c>
      <c r="J79" s="32" t="s">
        <v>387</v>
      </c>
      <c r="K79" s="32" t="s">
        <v>388</v>
      </c>
      <c r="L79" s="22">
        <v>50000</v>
      </c>
      <c r="M79" s="20">
        <v>1</v>
      </c>
    </row>
    <row r="80" spans="1:13" x14ac:dyDescent="0.25">
      <c r="A80" s="9" t="s">
        <v>268</v>
      </c>
      <c r="B80" s="9" t="s">
        <v>269</v>
      </c>
      <c r="C80" s="10">
        <v>1</v>
      </c>
      <c r="D80" s="15" t="s">
        <v>156</v>
      </c>
      <c r="E80" s="11">
        <v>42327</v>
      </c>
      <c r="F80" s="12">
        <v>571506</v>
      </c>
      <c r="G80" s="9" t="s">
        <v>389</v>
      </c>
      <c r="H80" s="13" t="s">
        <v>390</v>
      </c>
      <c r="I80" s="13" t="s">
        <v>99</v>
      </c>
      <c r="J80" s="33" t="s">
        <v>391</v>
      </c>
      <c r="K80" s="33" t="s">
        <v>392</v>
      </c>
      <c r="L80" s="23">
        <v>50000</v>
      </c>
      <c r="M80" s="14">
        <v>1</v>
      </c>
    </row>
    <row r="81" spans="1:13" x14ac:dyDescent="0.25">
      <c r="A81" s="9" t="s">
        <v>268</v>
      </c>
      <c r="B81" s="9" t="s">
        <v>269</v>
      </c>
      <c r="C81" s="10">
        <v>1</v>
      </c>
      <c r="D81" s="15" t="s">
        <v>156</v>
      </c>
      <c r="E81" s="11">
        <v>42327</v>
      </c>
      <c r="F81" s="12">
        <v>571368</v>
      </c>
      <c r="G81" s="9" t="s">
        <v>393</v>
      </c>
      <c r="H81" s="13" t="s">
        <v>394</v>
      </c>
      <c r="I81" s="13" t="s">
        <v>66</v>
      </c>
      <c r="J81" s="33" t="s">
        <v>67</v>
      </c>
      <c r="K81" s="33" t="s">
        <v>395</v>
      </c>
      <c r="L81" s="23">
        <v>30000</v>
      </c>
      <c r="M81" s="14">
        <v>1</v>
      </c>
    </row>
    <row r="82" spans="1:13" ht="23.25" x14ac:dyDescent="0.25">
      <c r="A82" s="9" t="s">
        <v>268</v>
      </c>
      <c r="B82" s="9" t="s">
        <v>269</v>
      </c>
      <c r="C82" s="10">
        <v>1</v>
      </c>
      <c r="D82" s="15" t="s">
        <v>156</v>
      </c>
      <c r="E82" s="11">
        <v>42327</v>
      </c>
      <c r="F82" s="12">
        <v>571389</v>
      </c>
      <c r="G82" s="9" t="s">
        <v>396</v>
      </c>
      <c r="H82" s="13" t="s">
        <v>397</v>
      </c>
      <c r="I82" s="13" t="s">
        <v>99</v>
      </c>
      <c r="J82" s="33" t="s">
        <v>398</v>
      </c>
      <c r="K82" s="33" t="s">
        <v>399</v>
      </c>
      <c r="L82" s="23">
        <v>30000</v>
      </c>
      <c r="M82" s="14">
        <v>1</v>
      </c>
    </row>
    <row r="83" spans="1:13" x14ac:dyDescent="0.25">
      <c r="A83" s="9" t="s">
        <v>154</v>
      </c>
      <c r="B83" s="9" t="s">
        <v>155</v>
      </c>
      <c r="C83" s="10">
        <v>2</v>
      </c>
      <c r="D83" s="9" t="s">
        <v>156</v>
      </c>
      <c r="E83" s="11">
        <v>42481</v>
      </c>
      <c r="F83" s="12">
        <v>578570</v>
      </c>
      <c r="G83" s="9" t="s">
        <v>401</v>
      </c>
      <c r="H83" s="13" t="s">
        <v>402</v>
      </c>
      <c r="I83" s="13" t="s">
        <v>61</v>
      </c>
      <c r="J83" s="33" t="s">
        <v>403</v>
      </c>
      <c r="K83" s="33" t="s">
        <v>404</v>
      </c>
      <c r="L83" s="23">
        <v>60000</v>
      </c>
      <c r="M83" s="14">
        <v>1</v>
      </c>
    </row>
    <row r="84" spans="1:13" x14ac:dyDescent="0.25">
      <c r="A84" s="9" t="s">
        <v>154</v>
      </c>
      <c r="B84" s="9" t="s">
        <v>155</v>
      </c>
      <c r="C84" s="10">
        <v>2</v>
      </c>
      <c r="D84" s="9" t="s">
        <v>156</v>
      </c>
      <c r="E84" s="11">
        <v>42481</v>
      </c>
      <c r="F84" s="12">
        <v>578301</v>
      </c>
      <c r="G84" s="9" t="s">
        <v>405</v>
      </c>
      <c r="H84" s="13" t="s">
        <v>406</v>
      </c>
      <c r="I84" s="13" t="s">
        <v>104</v>
      </c>
      <c r="J84" s="33" t="s">
        <v>407</v>
      </c>
      <c r="K84" s="33" t="s">
        <v>408</v>
      </c>
      <c r="L84" s="23">
        <v>60000</v>
      </c>
      <c r="M84" s="14">
        <v>1</v>
      </c>
    </row>
    <row r="85" spans="1:13" x14ac:dyDescent="0.25">
      <c r="A85" s="15" t="s">
        <v>154</v>
      </c>
      <c r="B85" s="15" t="s">
        <v>155</v>
      </c>
      <c r="C85" s="16">
        <v>2</v>
      </c>
      <c r="D85" s="15" t="s">
        <v>156</v>
      </c>
      <c r="E85" s="17">
        <v>42481</v>
      </c>
      <c r="F85" s="18">
        <v>578619</v>
      </c>
      <c r="G85" s="15" t="s">
        <v>409</v>
      </c>
      <c r="H85" s="19" t="s">
        <v>410</v>
      </c>
      <c r="I85" s="19" t="s">
        <v>234</v>
      </c>
      <c r="J85" s="32" t="s">
        <v>411</v>
      </c>
      <c r="K85" s="32" t="s">
        <v>412</v>
      </c>
      <c r="L85" s="22">
        <v>60000</v>
      </c>
      <c r="M85" s="20">
        <v>1</v>
      </c>
    </row>
    <row r="86" spans="1:13" x14ac:dyDescent="0.25">
      <c r="A86" s="9" t="s">
        <v>154</v>
      </c>
      <c r="B86" s="9" t="s">
        <v>155</v>
      </c>
      <c r="C86" s="10">
        <v>2</v>
      </c>
      <c r="D86" s="9" t="s">
        <v>156</v>
      </c>
      <c r="E86" s="11">
        <v>42481</v>
      </c>
      <c r="F86" s="12">
        <v>578641</v>
      </c>
      <c r="G86" s="9" t="s">
        <v>413</v>
      </c>
      <c r="H86" s="13" t="s">
        <v>414</v>
      </c>
      <c r="I86" s="13" t="s">
        <v>272</v>
      </c>
      <c r="J86" s="33" t="s">
        <v>415</v>
      </c>
      <c r="K86" s="33" t="s">
        <v>416</v>
      </c>
      <c r="L86" s="23">
        <v>60000</v>
      </c>
      <c r="M86" s="14">
        <v>1</v>
      </c>
    </row>
    <row r="87" spans="1:13" x14ac:dyDescent="0.25">
      <c r="A87" s="15" t="s">
        <v>154</v>
      </c>
      <c r="B87" s="15" t="s">
        <v>155</v>
      </c>
      <c r="C87" s="16">
        <v>2</v>
      </c>
      <c r="D87" s="15" t="s">
        <v>156</v>
      </c>
      <c r="E87" s="17">
        <v>42481</v>
      </c>
      <c r="F87" s="18">
        <v>578463</v>
      </c>
      <c r="G87" s="15" t="s">
        <v>417</v>
      </c>
      <c r="H87" s="19" t="s">
        <v>418</v>
      </c>
      <c r="I87" s="19" t="s">
        <v>94</v>
      </c>
      <c r="J87" s="32" t="s">
        <v>419</v>
      </c>
      <c r="K87" s="32" t="s">
        <v>420</v>
      </c>
      <c r="L87" s="22">
        <v>60000</v>
      </c>
      <c r="M87" s="20">
        <v>1</v>
      </c>
    </row>
    <row r="88" spans="1:13" ht="34.5" x14ac:dyDescent="0.25">
      <c r="A88" s="9" t="s">
        <v>154</v>
      </c>
      <c r="B88" s="9" t="s">
        <v>155</v>
      </c>
      <c r="C88" s="10">
        <v>2</v>
      </c>
      <c r="D88" s="9" t="s">
        <v>156</v>
      </c>
      <c r="E88" s="11">
        <v>42481</v>
      </c>
      <c r="F88" s="12">
        <v>578497</v>
      </c>
      <c r="G88" s="9" t="s">
        <v>421</v>
      </c>
      <c r="H88" s="13" t="s">
        <v>422</v>
      </c>
      <c r="I88" s="13" t="s">
        <v>71</v>
      </c>
      <c r="J88" s="33" t="s">
        <v>423</v>
      </c>
      <c r="K88" s="33" t="s">
        <v>424</v>
      </c>
      <c r="L88" s="23">
        <v>60000</v>
      </c>
      <c r="M88" s="14">
        <v>1</v>
      </c>
    </row>
    <row r="89" spans="1:13" x14ac:dyDescent="0.25">
      <c r="A89" s="9" t="s">
        <v>154</v>
      </c>
      <c r="B89" s="9" t="s">
        <v>155</v>
      </c>
      <c r="C89" s="10">
        <v>2</v>
      </c>
      <c r="D89" s="9" t="s">
        <v>156</v>
      </c>
      <c r="E89" s="11">
        <v>42481</v>
      </c>
      <c r="F89" s="12">
        <v>578501</v>
      </c>
      <c r="G89" s="9" t="s">
        <v>425</v>
      </c>
      <c r="H89" s="13" t="s">
        <v>426</v>
      </c>
      <c r="I89" s="13" t="s">
        <v>76</v>
      </c>
      <c r="J89" s="33" t="s">
        <v>427</v>
      </c>
      <c r="K89" s="33" t="s">
        <v>428</v>
      </c>
      <c r="L89" s="23">
        <v>60000</v>
      </c>
      <c r="M89" s="14">
        <v>1</v>
      </c>
    </row>
    <row r="90" spans="1:13" x14ac:dyDescent="0.25">
      <c r="A90" s="15" t="s">
        <v>154</v>
      </c>
      <c r="B90" s="15" t="s">
        <v>155</v>
      </c>
      <c r="C90" s="16">
        <v>2</v>
      </c>
      <c r="D90" s="15" t="s">
        <v>156</v>
      </c>
      <c r="E90" s="17">
        <v>42481</v>
      </c>
      <c r="F90" s="18">
        <v>578430</v>
      </c>
      <c r="G90" s="15" t="s">
        <v>429</v>
      </c>
      <c r="H90" s="19" t="s">
        <v>430</v>
      </c>
      <c r="I90" s="19" t="s">
        <v>252</v>
      </c>
      <c r="J90" s="32" t="s">
        <v>431</v>
      </c>
      <c r="K90" s="32" t="s">
        <v>432</v>
      </c>
      <c r="L90" s="22">
        <v>60000</v>
      </c>
      <c r="M90" s="20">
        <v>1</v>
      </c>
    </row>
    <row r="91" spans="1:13" x14ac:dyDescent="0.25">
      <c r="A91" s="15" t="s">
        <v>154</v>
      </c>
      <c r="B91" s="15" t="s">
        <v>155</v>
      </c>
      <c r="C91" s="16">
        <v>2</v>
      </c>
      <c r="D91" s="15" t="s">
        <v>156</v>
      </c>
      <c r="E91" s="17">
        <v>42481</v>
      </c>
      <c r="F91" s="18">
        <v>578431</v>
      </c>
      <c r="G91" s="15" t="s">
        <v>433</v>
      </c>
      <c r="H91" s="19" t="s">
        <v>434</v>
      </c>
      <c r="I91" s="19" t="s">
        <v>265</v>
      </c>
      <c r="J91" s="32" t="s">
        <v>435</v>
      </c>
      <c r="K91" s="32" t="s">
        <v>436</v>
      </c>
      <c r="L91" s="22">
        <v>60000</v>
      </c>
      <c r="M91" s="20">
        <v>1</v>
      </c>
    </row>
    <row r="92" spans="1:13" ht="23.25" x14ac:dyDescent="0.25">
      <c r="A92" s="9" t="s">
        <v>154</v>
      </c>
      <c r="B92" s="9" t="s">
        <v>155</v>
      </c>
      <c r="C92" s="10">
        <v>2</v>
      </c>
      <c r="D92" s="9" t="s">
        <v>156</v>
      </c>
      <c r="E92" s="11">
        <v>42481</v>
      </c>
      <c r="F92" s="12">
        <v>578266</v>
      </c>
      <c r="G92" s="9" t="s">
        <v>437</v>
      </c>
      <c r="H92" s="13" t="s">
        <v>438</v>
      </c>
      <c r="I92" s="13" t="s">
        <v>71</v>
      </c>
      <c r="J92" s="33" t="s">
        <v>439</v>
      </c>
      <c r="K92" s="33" t="s">
        <v>440</v>
      </c>
      <c r="L92" s="23">
        <v>60000</v>
      </c>
      <c r="M92" s="14">
        <v>1</v>
      </c>
    </row>
    <row r="93" spans="1:13" x14ac:dyDescent="0.25">
      <c r="A93" s="15" t="s">
        <v>154</v>
      </c>
      <c r="B93" s="15" t="s">
        <v>155</v>
      </c>
      <c r="C93" s="16">
        <v>2</v>
      </c>
      <c r="D93" s="15" t="s">
        <v>156</v>
      </c>
      <c r="E93" s="17">
        <v>42481</v>
      </c>
      <c r="F93" s="18">
        <v>578569</v>
      </c>
      <c r="G93" s="15" t="s">
        <v>441</v>
      </c>
      <c r="H93" s="19" t="s">
        <v>442</v>
      </c>
      <c r="I93" s="19" t="s">
        <v>141</v>
      </c>
      <c r="J93" s="32" t="s">
        <v>443</v>
      </c>
      <c r="K93" s="32" t="s">
        <v>444</v>
      </c>
      <c r="L93" s="22">
        <v>60000</v>
      </c>
      <c r="M93" s="20">
        <v>1</v>
      </c>
    </row>
    <row r="94" spans="1:13" x14ac:dyDescent="0.25">
      <c r="A94" s="9" t="s">
        <v>154</v>
      </c>
      <c r="B94" s="9" t="s">
        <v>155</v>
      </c>
      <c r="C94" s="10">
        <v>2</v>
      </c>
      <c r="D94" s="9" t="s">
        <v>156</v>
      </c>
      <c r="E94" s="11">
        <v>42481</v>
      </c>
      <c r="F94" s="12">
        <v>578594</v>
      </c>
      <c r="G94" s="9" t="s">
        <v>445</v>
      </c>
      <c r="H94" s="13" t="s">
        <v>446</v>
      </c>
      <c r="I94" s="13" t="s">
        <v>265</v>
      </c>
      <c r="J94" s="33" t="s">
        <v>447</v>
      </c>
      <c r="K94" s="33" t="s">
        <v>448</v>
      </c>
      <c r="L94" s="23">
        <v>60000</v>
      </c>
      <c r="M94" s="14">
        <v>1</v>
      </c>
    </row>
    <row r="95" spans="1:13" x14ac:dyDescent="0.25">
      <c r="A95" s="9" t="s">
        <v>5591</v>
      </c>
      <c r="B95" s="9" t="s">
        <v>194</v>
      </c>
      <c r="C95" s="10">
        <v>2</v>
      </c>
      <c r="D95" s="9" t="s">
        <v>156</v>
      </c>
      <c r="E95" s="11">
        <v>42481</v>
      </c>
      <c r="F95" s="12">
        <v>578564</v>
      </c>
      <c r="G95" s="9" t="s">
        <v>449</v>
      </c>
      <c r="H95" s="13" t="s">
        <v>450</v>
      </c>
      <c r="I95" s="13" t="s">
        <v>141</v>
      </c>
      <c r="J95" s="33" t="s">
        <v>451</v>
      </c>
      <c r="K95" s="33" t="s">
        <v>452</v>
      </c>
      <c r="L95" s="23">
        <v>25000</v>
      </c>
      <c r="M95" s="14">
        <v>1</v>
      </c>
    </row>
    <row r="96" spans="1:13" x14ac:dyDescent="0.25">
      <c r="A96" s="71" t="s">
        <v>5591</v>
      </c>
      <c r="B96" s="15" t="s">
        <v>194</v>
      </c>
      <c r="C96" s="16">
        <v>2</v>
      </c>
      <c r="D96" s="15" t="s">
        <v>156</v>
      </c>
      <c r="E96" s="17">
        <v>42481</v>
      </c>
      <c r="F96" s="18">
        <v>578488</v>
      </c>
      <c r="G96" s="15" t="s">
        <v>453</v>
      </c>
      <c r="H96" s="19" t="s">
        <v>454</v>
      </c>
      <c r="I96" s="19" t="s">
        <v>185</v>
      </c>
      <c r="J96" s="32" t="s">
        <v>455</v>
      </c>
      <c r="K96" s="32" t="s">
        <v>456</v>
      </c>
      <c r="L96" s="22">
        <v>25000</v>
      </c>
      <c r="M96" s="20">
        <v>1</v>
      </c>
    </row>
    <row r="97" spans="1:13" x14ac:dyDescent="0.25">
      <c r="A97" s="71" t="s">
        <v>5591</v>
      </c>
      <c r="B97" s="9" t="s">
        <v>194</v>
      </c>
      <c r="C97" s="10">
        <v>2</v>
      </c>
      <c r="D97" s="9" t="s">
        <v>156</v>
      </c>
      <c r="E97" s="11">
        <v>42481</v>
      </c>
      <c r="F97" s="12">
        <v>578658</v>
      </c>
      <c r="G97" s="9" t="s">
        <v>457</v>
      </c>
      <c r="H97" s="13" t="s">
        <v>458</v>
      </c>
      <c r="I97" s="13" t="s">
        <v>141</v>
      </c>
      <c r="J97" s="33" t="s">
        <v>459</v>
      </c>
      <c r="K97" s="33" t="s">
        <v>460</v>
      </c>
      <c r="L97" s="23">
        <v>25000</v>
      </c>
      <c r="M97" s="14">
        <v>1</v>
      </c>
    </row>
    <row r="98" spans="1:13" x14ac:dyDescent="0.25">
      <c r="A98" s="71" t="s">
        <v>5591</v>
      </c>
      <c r="B98" s="15" t="s">
        <v>194</v>
      </c>
      <c r="C98" s="16">
        <v>2</v>
      </c>
      <c r="D98" s="15" t="s">
        <v>156</v>
      </c>
      <c r="E98" s="17">
        <v>42481</v>
      </c>
      <c r="F98" s="18">
        <v>578167</v>
      </c>
      <c r="G98" s="15" t="s">
        <v>461</v>
      </c>
      <c r="H98" s="19" t="s">
        <v>462</v>
      </c>
      <c r="I98" s="19" t="s">
        <v>180</v>
      </c>
      <c r="J98" s="32" t="s">
        <v>463</v>
      </c>
      <c r="K98" s="32" t="s">
        <v>464</v>
      </c>
      <c r="L98" s="22">
        <v>25000</v>
      </c>
      <c r="M98" s="20">
        <v>1</v>
      </c>
    </row>
    <row r="99" spans="1:13" x14ac:dyDescent="0.25">
      <c r="A99" s="71" t="s">
        <v>5591</v>
      </c>
      <c r="B99" s="9" t="s">
        <v>194</v>
      </c>
      <c r="C99" s="10">
        <v>2</v>
      </c>
      <c r="D99" s="9" t="s">
        <v>156</v>
      </c>
      <c r="E99" s="11">
        <v>42481</v>
      </c>
      <c r="F99" s="12">
        <v>578238</v>
      </c>
      <c r="G99" s="9" t="s">
        <v>465</v>
      </c>
      <c r="H99" s="13" t="s">
        <v>466</v>
      </c>
      <c r="I99" s="13" t="s">
        <v>234</v>
      </c>
      <c r="J99" s="33" t="s">
        <v>467</v>
      </c>
      <c r="K99" s="33" t="s">
        <v>468</v>
      </c>
      <c r="L99" s="23">
        <v>25000</v>
      </c>
      <c r="M99" s="14">
        <v>1</v>
      </c>
    </row>
    <row r="100" spans="1:13" ht="23.25" x14ac:dyDescent="0.25">
      <c r="A100" s="71" t="s">
        <v>5591</v>
      </c>
      <c r="B100" s="15" t="s">
        <v>194</v>
      </c>
      <c r="C100" s="16">
        <v>2</v>
      </c>
      <c r="D100" s="15" t="s">
        <v>156</v>
      </c>
      <c r="E100" s="17">
        <v>42481</v>
      </c>
      <c r="F100" s="18">
        <v>578201</v>
      </c>
      <c r="G100" s="15" t="s">
        <v>469</v>
      </c>
      <c r="H100" s="19" t="s">
        <v>470</v>
      </c>
      <c r="I100" s="19" t="s">
        <v>104</v>
      </c>
      <c r="J100" s="32" t="s">
        <v>471</v>
      </c>
      <c r="K100" s="32" t="s">
        <v>472</v>
      </c>
      <c r="L100" s="22">
        <v>25000</v>
      </c>
      <c r="M100" s="20">
        <v>1</v>
      </c>
    </row>
    <row r="101" spans="1:13" ht="23.25" x14ac:dyDescent="0.25">
      <c r="A101" s="71" t="s">
        <v>5591</v>
      </c>
      <c r="B101" s="9" t="s">
        <v>194</v>
      </c>
      <c r="C101" s="10">
        <v>2</v>
      </c>
      <c r="D101" s="9" t="s">
        <v>156</v>
      </c>
      <c r="E101" s="11">
        <v>42481</v>
      </c>
      <c r="F101" s="12">
        <v>578409</v>
      </c>
      <c r="G101" s="9" t="s">
        <v>473</v>
      </c>
      <c r="H101" s="13" t="s">
        <v>474</v>
      </c>
      <c r="I101" s="13" t="s">
        <v>475</v>
      </c>
      <c r="J101" s="33" t="s">
        <v>476</v>
      </c>
      <c r="K101" s="33" t="s">
        <v>477</v>
      </c>
      <c r="L101" s="23">
        <v>25000</v>
      </c>
      <c r="M101" s="14">
        <v>1</v>
      </c>
    </row>
    <row r="102" spans="1:13" ht="23.25" x14ac:dyDescent="0.25">
      <c r="A102" s="71" t="s">
        <v>5591</v>
      </c>
      <c r="B102" s="15" t="s">
        <v>194</v>
      </c>
      <c r="C102" s="16">
        <v>2</v>
      </c>
      <c r="D102" s="15" t="s">
        <v>156</v>
      </c>
      <c r="E102" s="17">
        <v>42481</v>
      </c>
      <c r="F102" s="18">
        <v>578514</v>
      </c>
      <c r="G102" s="15" t="s">
        <v>478</v>
      </c>
      <c r="H102" s="19" t="s">
        <v>479</v>
      </c>
      <c r="I102" s="19" t="s">
        <v>239</v>
      </c>
      <c r="J102" s="32" t="s">
        <v>480</v>
      </c>
      <c r="K102" s="32" t="s">
        <v>481</v>
      </c>
      <c r="L102" s="22">
        <v>25000</v>
      </c>
      <c r="M102" s="20">
        <v>1</v>
      </c>
    </row>
    <row r="103" spans="1:13" x14ac:dyDescent="0.25">
      <c r="A103" s="71" t="s">
        <v>5591</v>
      </c>
      <c r="B103" s="9" t="s">
        <v>194</v>
      </c>
      <c r="C103" s="10">
        <v>2</v>
      </c>
      <c r="D103" s="9" t="s">
        <v>156</v>
      </c>
      <c r="E103" s="11">
        <v>42481</v>
      </c>
      <c r="F103" s="12">
        <v>578449</v>
      </c>
      <c r="G103" s="9" t="s">
        <v>482</v>
      </c>
      <c r="H103" s="13" t="s">
        <v>483</v>
      </c>
      <c r="I103" s="13" t="s">
        <v>484</v>
      </c>
      <c r="J103" s="33" t="s">
        <v>485</v>
      </c>
      <c r="K103" s="33" t="s">
        <v>486</v>
      </c>
      <c r="L103" s="23">
        <v>25000</v>
      </c>
      <c r="M103" s="14">
        <v>1</v>
      </c>
    </row>
    <row r="104" spans="1:13" x14ac:dyDescent="0.25">
      <c r="A104" s="71" t="s">
        <v>5591</v>
      </c>
      <c r="B104" s="15" t="s">
        <v>194</v>
      </c>
      <c r="C104" s="16">
        <v>2</v>
      </c>
      <c r="D104" s="15" t="s">
        <v>156</v>
      </c>
      <c r="E104" s="17">
        <v>42481</v>
      </c>
      <c r="F104" s="18">
        <v>578273</v>
      </c>
      <c r="G104" s="15" t="s">
        <v>487</v>
      </c>
      <c r="H104" s="19" t="s">
        <v>488</v>
      </c>
      <c r="I104" s="19" t="s">
        <v>167</v>
      </c>
      <c r="J104" s="32" t="s">
        <v>489</v>
      </c>
      <c r="K104" s="32" t="s">
        <v>490</v>
      </c>
      <c r="L104" s="22">
        <v>25000</v>
      </c>
      <c r="M104" s="20">
        <v>1</v>
      </c>
    </row>
    <row r="105" spans="1:13" x14ac:dyDescent="0.25">
      <c r="A105" s="71" t="s">
        <v>5591</v>
      </c>
      <c r="B105" s="15" t="s">
        <v>194</v>
      </c>
      <c r="C105" s="16">
        <v>2</v>
      </c>
      <c r="D105" s="15" t="s">
        <v>156</v>
      </c>
      <c r="E105" s="17">
        <v>42481</v>
      </c>
      <c r="F105" s="18">
        <v>578657</v>
      </c>
      <c r="G105" s="15" t="s">
        <v>491</v>
      </c>
      <c r="H105" s="19" t="s">
        <v>492</v>
      </c>
      <c r="I105" s="19" t="s">
        <v>42</v>
      </c>
      <c r="J105" s="32" t="s">
        <v>493</v>
      </c>
      <c r="K105" s="32" t="s">
        <v>494</v>
      </c>
      <c r="L105" s="22">
        <v>25000</v>
      </c>
      <c r="M105" s="20">
        <v>1</v>
      </c>
    </row>
    <row r="106" spans="1:13" x14ac:dyDescent="0.25">
      <c r="A106" s="71" t="s">
        <v>5591</v>
      </c>
      <c r="B106" s="9" t="s">
        <v>194</v>
      </c>
      <c r="C106" s="10">
        <v>2</v>
      </c>
      <c r="D106" s="9" t="s">
        <v>156</v>
      </c>
      <c r="E106" s="11">
        <v>42481</v>
      </c>
      <c r="F106" s="12">
        <v>578483</v>
      </c>
      <c r="G106" s="9" t="s">
        <v>495</v>
      </c>
      <c r="H106" s="13" t="s">
        <v>496</v>
      </c>
      <c r="I106" s="13" t="s">
        <v>94</v>
      </c>
      <c r="J106" s="33" t="s">
        <v>497</v>
      </c>
      <c r="K106" s="33" t="s">
        <v>498</v>
      </c>
      <c r="L106" s="23">
        <v>25000</v>
      </c>
      <c r="M106" s="14">
        <v>1</v>
      </c>
    </row>
    <row r="107" spans="1:13" x14ac:dyDescent="0.25">
      <c r="A107" s="71" t="s">
        <v>5591</v>
      </c>
      <c r="B107" s="9" t="s">
        <v>194</v>
      </c>
      <c r="C107" s="10">
        <v>2</v>
      </c>
      <c r="D107" s="9" t="s">
        <v>156</v>
      </c>
      <c r="E107" s="11">
        <v>42481</v>
      </c>
      <c r="F107" s="12">
        <v>578555</v>
      </c>
      <c r="G107" s="9" t="s">
        <v>499</v>
      </c>
      <c r="H107" s="13" t="s">
        <v>500</v>
      </c>
      <c r="I107" s="13" t="s">
        <v>167</v>
      </c>
      <c r="J107" s="33" t="s">
        <v>501</v>
      </c>
      <c r="K107" s="33" t="s">
        <v>502</v>
      </c>
      <c r="L107" s="23">
        <v>25000</v>
      </c>
      <c r="M107" s="14">
        <v>1</v>
      </c>
    </row>
    <row r="108" spans="1:13" x14ac:dyDescent="0.25">
      <c r="A108" s="71" t="s">
        <v>5591</v>
      </c>
      <c r="B108" s="9" t="s">
        <v>194</v>
      </c>
      <c r="C108" s="10">
        <v>2</v>
      </c>
      <c r="D108" s="9" t="s">
        <v>156</v>
      </c>
      <c r="E108" s="11">
        <v>42481</v>
      </c>
      <c r="F108" s="12">
        <v>578247</v>
      </c>
      <c r="G108" s="9" t="s">
        <v>503</v>
      </c>
      <c r="H108" s="13" t="s">
        <v>504</v>
      </c>
      <c r="I108" s="13" t="s">
        <v>265</v>
      </c>
      <c r="J108" s="33" t="s">
        <v>505</v>
      </c>
      <c r="K108" s="33" t="s">
        <v>506</v>
      </c>
      <c r="L108" s="23">
        <v>25000</v>
      </c>
      <c r="M108" s="14">
        <v>1</v>
      </c>
    </row>
    <row r="109" spans="1:13" x14ac:dyDescent="0.25">
      <c r="A109" s="71" t="s">
        <v>5591</v>
      </c>
      <c r="B109" s="15" t="s">
        <v>194</v>
      </c>
      <c r="C109" s="16">
        <v>2</v>
      </c>
      <c r="D109" s="15" t="s">
        <v>156</v>
      </c>
      <c r="E109" s="17">
        <v>42481</v>
      </c>
      <c r="F109" s="18">
        <v>578561</v>
      </c>
      <c r="G109" s="15" t="s">
        <v>507</v>
      </c>
      <c r="H109" s="19" t="s">
        <v>508</v>
      </c>
      <c r="I109" s="19" t="s">
        <v>252</v>
      </c>
      <c r="J109" s="32" t="s">
        <v>509</v>
      </c>
      <c r="K109" s="32" t="s">
        <v>510</v>
      </c>
      <c r="L109" s="22">
        <v>25000</v>
      </c>
      <c r="M109" s="20">
        <v>1</v>
      </c>
    </row>
    <row r="110" spans="1:13" ht="34.5" x14ac:dyDescent="0.25">
      <c r="A110" s="71" t="s">
        <v>5591</v>
      </c>
      <c r="B110" s="9" t="s">
        <v>194</v>
      </c>
      <c r="C110" s="10">
        <v>2</v>
      </c>
      <c r="D110" s="9" t="s">
        <v>156</v>
      </c>
      <c r="E110" s="11">
        <v>42481</v>
      </c>
      <c r="F110" s="12">
        <v>578605</v>
      </c>
      <c r="G110" s="9" t="s">
        <v>511</v>
      </c>
      <c r="H110" s="13" t="s">
        <v>512</v>
      </c>
      <c r="I110" s="13" t="s">
        <v>85</v>
      </c>
      <c r="J110" s="33" t="s">
        <v>513</v>
      </c>
      <c r="K110" s="33" t="s">
        <v>514</v>
      </c>
      <c r="L110" s="23">
        <v>25000</v>
      </c>
      <c r="M110" s="14">
        <v>1</v>
      </c>
    </row>
    <row r="111" spans="1:13" ht="23.25" x14ac:dyDescent="0.25">
      <c r="A111" s="71" t="s">
        <v>5591</v>
      </c>
      <c r="B111" s="15" t="s">
        <v>194</v>
      </c>
      <c r="C111" s="16">
        <v>2</v>
      </c>
      <c r="D111" s="15" t="s">
        <v>156</v>
      </c>
      <c r="E111" s="17">
        <v>42481</v>
      </c>
      <c r="F111" s="18">
        <v>578224</v>
      </c>
      <c r="G111" s="15" t="s">
        <v>515</v>
      </c>
      <c r="H111" s="19" t="s">
        <v>516</v>
      </c>
      <c r="I111" s="19" t="s">
        <v>167</v>
      </c>
      <c r="J111" s="32" t="s">
        <v>517</v>
      </c>
      <c r="K111" s="32" t="s">
        <v>518</v>
      </c>
      <c r="L111" s="22">
        <v>25000</v>
      </c>
      <c r="M111" s="20">
        <v>1</v>
      </c>
    </row>
    <row r="112" spans="1:13" x14ac:dyDescent="0.25">
      <c r="A112" s="71" t="s">
        <v>5591</v>
      </c>
      <c r="B112" s="9" t="s">
        <v>194</v>
      </c>
      <c r="C112" s="10">
        <v>2</v>
      </c>
      <c r="D112" s="9" t="s">
        <v>156</v>
      </c>
      <c r="E112" s="11">
        <v>42481</v>
      </c>
      <c r="F112" s="12">
        <v>578490</v>
      </c>
      <c r="G112" s="9" t="s">
        <v>519</v>
      </c>
      <c r="H112" s="13" t="s">
        <v>520</v>
      </c>
      <c r="I112" s="13" t="s">
        <v>185</v>
      </c>
      <c r="J112" s="33" t="s">
        <v>521</v>
      </c>
      <c r="K112" s="33" t="s">
        <v>522</v>
      </c>
      <c r="L112" s="23">
        <v>25000</v>
      </c>
      <c r="M112" s="14">
        <v>1</v>
      </c>
    </row>
    <row r="113" spans="1:13" ht="23.25" x14ac:dyDescent="0.25">
      <c r="A113" s="71" t="s">
        <v>5591</v>
      </c>
      <c r="B113" s="15" t="s">
        <v>194</v>
      </c>
      <c r="C113" s="16">
        <v>2</v>
      </c>
      <c r="D113" s="15" t="s">
        <v>156</v>
      </c>
      <c r="E113" s="17">
        <v>42481</v>
      </c>
      <c r="F113" s="18">
        <v>578599</v>
      </c>
      <c r="G113" s="15" t="s">
        <v>523</v>
      </c>
      <c r="H113" s="19" t="s">
        <v>524</v>
      </c>
      <c r="I113" s="19" t="s">
        <v>180</v>
      </c>
      <c r="J113" s="32" t="s">
        <v>525</v>
      </c>
      <c r="K113" s="32" t="s">
        <v>526</v>
      </c>
      <c r="L113" s="22">
        <v>25000</v>
      </c>
      <c r="M113" s="20">
        <v>1</v>
      </c>
    </row>
    <row r="114" spans="1:13" x14ac:dyDescent="0.25">
      <c r="A114" s="71" t="s">
        <v>5591</v>
      </c>
      <c r="B114" s="9" t="s">
        <v>194</v>
      </c>
      <c r="C114" s="10">
        <v>2</v>
      </c>
      <c r="D114" s="9" t="s">
        <v>156</v>
      </c>
      <c r="E114" s="11">
        <v>42481</v>
      </c>
      <c r="F114" s="12">
        <v>578554</v>
      </c>
      <c r="G114" s="9" t="s">
        <v>527</v>
      </c>
      <c r="H114" s="13" t="s">
        <v>528</v>
      </c>
      <c r="I114" s="13" t="s">
        <v>320</v>
      </c>
      <c r="J114" s="33" t="s">
        <v>529</v>
      </c>
      <c r="K114" s="33" t="s">
        <v>530</v>
      </c>
      <c r="L114" s="23">
        <v>25000</v>
      </c>
      <c r="M114" s="14">
        <v>1</v>
      </c>
    </row>
    <row r="115" spans="1:13" x14ac:dyDescent="0.25">
      <c r="A115" s="9" t="s">
        <v>268</v>
      </c>
      <c r="B115" s="9" t="s">
        <v>269</v>
      </c>
      <c r="C115" s="10">
        <v>2</v>
      </c>
      <c r="D115" s="9" t="s">
        <v>531</v>
      </c>
      <c r="E115" s="11">
        <v>41796</v>
      </c>
      <c r="F115" s="12">
        <v>556432</v>
      </c>
      <c r="G115" s="9" t="s">
        <v>532</v>
      </c>
      <c r="H115" s="13" t="s">
        <v>533</v>
      </c>
      <c r="I115" s="13" t="s">
        <v>299</v>
      </c>
      <c r="J115" s="33" t="s">
        <v>534</v>
      </c>
      <c r="K115" s="33" t="s">
        <v>535</v>
      </c>
      <c r="L115" s="23">
        <v>50000</v>
      </c>
      <c r="M115" s="14">
        <v>1</v>
      </c>
    </row>
    <row r="116" spans="1:13" x14ac:dyDescent="0.25">
      <c r="A116" s="9" t="s">
        <v>268</v>
      </c>
      <c r="B116" s="9" t="s">
        <v>269</v>
      </c>
      <c r="C116" s="10">
        <v>2</v>
      </c>
      <c r="D116" s="9" t="s">
        <v>156</v>
      </c>
      <c r="E116" s="11">
        <v>42481</v>
      </c>
      <c r="F116" s="12">
        <v>578242</v>
      </c>
      <c r="G116" s="9" t="s">
        <v>536</v>
      </c>
      <c r="H116" s="13" t="s">
        <v>537</v>
      </c>
      <c r="I116" s="13" t="s">
        <v>47</v>
      </c>
      <c r="J116" s="33" t="s">
        <v>538</v>
      </c>
      <c r="K116" s="33" t="s">
        <v>539</v>
      </c>
      <c r="L116" s="23">
        <v>50000</v>
      </c>
      <c r="M116" s="14">
        <v>1</v>
      </c>
    </row>
    <row r="117" spans="1:13" x14ac:dyDescent="0.25">
      <c r="A117" s="15" t="s">
        <v>268</v>
      </c>
      <c r="B117" s="15" t="s">
        <v>269</v>
      </c>
      <c r="C117" s="16">
        <v>2</v>
      </c>
      <c r="D117" s="15" t="s">
        <v>156</v>
      </c>
      <c r="E117" s="17">
        <v>42481</v>
      </c>
      <c r="F117" s="18">
        <v>578562</v>
      </c>
      <c r="G117" s="15" t="s">
        <v>540</v>
      </c>
      <c r="H117" s="19" t="s">
        <v>541</v>
      </c>
      <c r="I117" s="19" t="s">
        <v>234</v>
      </c>
      <c r="J117" s="32" t="s">
        <v>542</v>
      </c>
      <c r="K117" s="32" t="s">
        <v>543</v>
      </c>
      <c r="L117" s="22">
        <v>30000</v>
      </c>
      <c r="M117" s="20">
        <v>1</v>
      </c>
    </row>
    <row r="118" spans="1:13" x14ac:dyDescent="0.25">
      <c r="A118" s="9" t="s">
        <v>268</v>
      </c>
      <c r="B118" s="9" t="s">
        <v>269</v>
      </c>
      <c r="C118" s="10">
        <v>2</v>
      </c>
      <c r="D118" s="9" t="s">
        <v>156</v>
      </c>
      <c r="E118" s="11">
        <v>42481</v>
      </c>
      <c r="F118" s="12">
        <v>578592</v>
      </c>
      <c r="G118" s="9" t="s">
        <v>544</v>
      </c>
      <c r="H118" s="13" t="s">
        <v>545</v>
      </c>
      <c r="I118" s="13" t="s">
        <v>209</v>
      </c>
      <c r="J118" s="33" t="s">
        <v>546</v>
      </c>
      <c r="K118" s="33" t="s">
        <v>547</v>
      </c>
      <c r="L118" s="23">
        <v>50000</v>
      </c>
      <c r="M118" s="14">
        <v>1</v>
      </c>
    </row>
    <row r="119" spans="1:13" x14ac:dyDescent="0.25">
      <c r="A119" s="15" t="s">
        <v>268</v>
      </c>
      <c r="B119" s="15" t="s">
        <v>269</v>
      </c>
      <c r="C119" s="16">
        <v>2</v>
      </c>
      <c r="D119" s="15" t="s">
        <v>156</v>
      </c>
      <c r="E119" s="17">
        <v>42481</v>
      </c>
      <c r="F119" s="18">
        <v>578342</v>
      </c>
      <c r="G119" s="15" t="s">
        <v>548</v>
      </c>
      <c r="H119" s="19" t="s">
        <v>549</v>
      </c>
      <c r="I119" s="19" t="s">
        <v>61</v>
      </c>
      <c r="J119" s="32" t="s">
        <v>550</v>
      </c>
      <c r="K119" s="32" t="s">
        <v>551</v>
      </c>
      <c r="L119" s="22">
        <v>50000</v>
      </c>
      <c r="M119" s="20">
        <v>1</v>
      </c>
    </row>
    <row r="120" spans="1:13" x14ac:dyDescent="0.25">
      <c r="A120" s="9" t="s">
        <v>268</v>
      </c>
      <c r="B120" s="9" t="s">
        <v>269</v>
      </c>
      <c r="C120" s="10">
        <v>2</v>
      </c>
      <c r="D120" s="9" t="s">
        <v>156</v>
      </c>
      <c r="E120" s="11">
        <v>42481</v>
      </c>
      <c r="F120" s="12">
        <v>578456</v>
      </c>
      <c r="G120" s="9" t="s">
        <v>552</v>
      </c>
      <c r="H120" s="13" t="s">
        <v>553</v>
      </c>
      <c r="I120" s="13" t="s">
        <v>325</v>
      </c>
      <c r="J120" s="33" t="s">
        <v>554</v>
      </c>
      <c r="K120" s="33" t="s">
        <v>555</v>
      </c>
      <c r="L120" s="23">
        <v>30000</v>
      </c>
      <c r="M120" s="14">
        <v>1</v>
      </c>
    </row>
    <row r="121" spans="1:13" ht="23.25" x14ac:dyDescent="0.25">
      <c r="A121" s="15" t="s">
        <v>268</v>
      </c>
      <c r="B121" s="15" t="s">
        <v>269</v>
      </c>
      <c r="C121" s="16">
        <v>2</v>
      </c>
      <c r="D121" s="15" t="s">
        <v>156</v>
      </c>
      <c r="E121" s="17">
        <v>42481</v>
      </c>
      <c r="F121" s="18">
        <v>578548</v>
      </c>
      <c r="G121" s="15" t="s">
        <v>556</v>
      </c>
      <c r="H121" s="19" t="s">
        <v>557</v>
      </c>
      <c r="I121" s="19" t="s">
        <v>61</v>
      </c>
      <c r="J121" s="32" t="s">
        <v>558</v>
      </c>
      <c r="K121" s="32" t="s">
        <v>559</v>
      </c>
      <c r="L121" s="22">
        <v>50000</v>
      </c>
      <c r="M121" s="20">
        <v>1</v>
      </c>
    </row>
    <row r="122" spans="1:13" ht="23.25" x14ac:dyDescent="0.25">
      <c r="A122" s="15" t="s">
        <v>268</v>
      </c>
      <c r="B122" s="15" t="s">
        <v>269</v>
      </c>
      <c r="C122" s="16">
        <v>2</v>
      </c>
      <c r="D122" s="15" t="s">
        <v>156</v>
      </c>
      <c r="E122" s="17">
        <v>42481</v>
      </c>
      <c r="F122" s="18">
        <v>578452</v>
      </c>
      <c r="G122" s="15" t="s">
        <v>560</v>
      </c>
      <c r="H122" s="19" t="s">
        <v>561</v>
      </c>
      <c r="I122" s="19" t="s">
        <v>475</v>
      </c>
      <c r="J122" s="32" t="s">
        <v>562</v>
      </c>
      <c r="K122" s="32" t="s">
        <v>563</v>
      </c>
      <c r="L122" s="22">
        <v>30000</v>
      </c>
      <c r="M122" s="20">
        <v>1</v>
      </c>
    </row>
    <row r="123" spans="1:13" x14ac:dyDescent="0.25">
      <c r="A123" s="9" t="s">
        <v>268</v>
      </c>
      <c r="B123" s="9" t="s">
        <v>269</v>
      </c>
      <c r="C123" s="10">
        <v>2</v>
      </c>
      <c r="D123" s="9" t="s">
        <v>156</v>
      </c>
      <c r="E123" s="11">
        <v>42481</v>
      </c>
      <c r="F123" s="12">
        <v>578651</v>
      </c>
      <c r="G123" s="9" t="s">
        <v>564</v>
      </c>
      <c r="H123" s="13" t="s">
        <v>565</v>
      </c>
      <c r="I123" s="13" t="s">
        <v>150</v>
      </c>
      <c r="J123" s="33" t="s">
        <v>566</v>
      </c>
      <c r="K123" s="33" t="s">
        <v>567</v>
      </c>
      <c r="L123" s="23">
        <v>50000</v>
      </c>
      <c r="M123" s="14">
        <v>1</v>
      </c>
    </row>
    <row r="124" spans="1:13" x14ac:dyDescent="0.25">
      <c r="A124" s="9" t="s">
        <v>268</v>
      </c>
      <c r="B124" s="9" t="s">
        <v>269</v>
      </c>
      <c r="C124" s="10">
        <v>2</v>
      </c>
      <c r="D124" s="9" t="s">
        <v>156</v>
      </c>
      <c r="E124" s="11">
        <v>42481</v>
      </c>
      <c r="F124" s="12">
        <v>578309</v>
      </c>
      <c r="G124" s="9" t="s">
        <v>568</v>
      </c>
      <c r="H124" s="13" t="s">
        <v>569</v>
      </c>
      <c r="I124" s="13" t="s">
        <v>180</v>
      </c>
      <c r="J124" s="33" t="s">
        <v>570</v>
      </c>
      <c r="K124" s="33" t="s">
        <v>571</v>
      </c>
      <c r="L124" s="23">
        <v>50000</v>
      </c>
      <c r="M124" s="14">
        <v>1</v>
      </c>
    </row>
    <row r="125" spans="1:13" x14ac:dyDescent="0.25">
      <c r="A125" s="15" t="s">
        <v>268</v>
      </c>
      <c r="B125" s="15" t="s">
        <v>269</v>
      </c>
      <c r="C125" s="16">
        <v>2</v>
      </c>
      <c r="D125" s="15" t="s">
        <v>156</v>
      </c>
      <c r="E125" s="17">
        <v>42481</v>
      </c>
      <c r="F125" s="18">
        <v>573793</v>
      </c>
      <c r="G125" s="15" t="s">
        <v>572</v>
      </c>
      <c r="H125" s="19" t="s">
        <v>573</v>
      </c>
      <c r="I125" s="19" t="s">
        <v>61</v>
      </c>
      <c r="J125" s="32" t="s">
        <v>574</v>
      </c>
      <c r="K125" s="32" t="s">
        <v>575</v>
      </c>
      <c r="L125" s="22">
        <v>50000</v>
      </c>
      <c r="M125" s="20">
        <v>1</v>
      </c>
    </row>
    <row r="126" spans="1:13" x14ac:dyDescent="0.25">
      <c r="A126" s="15" t="s">
        <v>268</v>
      </c>
      <c r="B126" s="15" t="s">
        <v>269</v>
      </c>
      <c r="C126" s="16">
        <v>2</v>
      </c>
      <c r="D126" s="15" t="s">
        <v>156</v>
      </c>
      <c r="E126" s="17">
        <v>42481</v>
      </c>
      <c r="F126" s="18">
        <v>578604</v>
      </c>
      <c r="G126" s="15" t="s">
        <v>576</v>
      </c>
      <c r="H126" s="19" t="s">
        <v>577</v>
      </c>
      <c r="I126" s="19" t="s">
        <v>104</v>
      </c>
      <c r="J126" s="32" t="s">
        <v>578</v>
      </c>
      <c r="K126" s="32" t="s">
        <v>579</v>
      </c>
      <c r="L126" s="22">
        <v>50000</v>
      </c>
      <c r="M126" s="20">
        <v>1</v>
      </c>
    </row>
    <row r="127" spans="1:13" x14ac:dyDescent="0.25">
      <c r="A127" s="9" t="s">
        <v>268</v>
      </c>
      <c r="B127" s="9" t="s">
        <v>269</v>
      </c>
      <c r="C127" s="10">
        <v>2</v>
      </c>
      <c r="D127" s="9" t="s">
        <v>156</v>
      </c>
      <c r="E127" s="11">
        <v>42481</v>
      </c>
      <c r="F127" s="12">
        <v>573523</v>
      </c>
      <c r="G127" s="9" t="s">
        <v>580</v>
      </c>
      <c r="H127" s="13" t="s">
        <v>581</v>
      </c>
      <c r="I127" s="13" t="s">
        <v>99</v>
      </c>
      <c r="J127" s="33" t="s">
        <v>582</v>
      </c>
      <c r="K127" s="33" t="s">
        <v>583</v>
      </c>
      <c r="L127" s="23">
        <v>50000</v>
      </c>
      <c r="M127" s="14">
        <v>1</v>
      </c>
    </row>
    <row r="128" spans="1:13" x14ac:dyDescent="0.25">
      <c r="A128" s="15" t="s">
        <v>268</v>
      </c>
      <c r="B128" s="15" t="s">
        <v>269</v>
      </c>
      <c r="C128" s="16">
        <v>2</v>
      </c>
      <c r="D128" s="15" t="s">
        <v>156</v>
      </c>
      <c r="E128" s="17">
        <v>42481</v>
      </c>
      <c r="F128" s="18">
        <v>578374</v>
      </c>
      <c r="G128" s="15" t="s">
        <v>584</v>
      </c>
      <c r="H128" s="19" t="s">
        <v>585</v>
      </c>
      <c r="I128" s="19" t="s">
        <v>42</v>
      </c>
      <c r="J128" s="32" t="s">
        <v>586</v>
      </c>
      <c r="K128" s="32" t="s">
        <v>587</v>
      </c>
      <c r="L128" s="22">
        <v>50000</v>
      </c>
      <c r="M128" s="20">
        <v>1</v>
      </c>
    </row>
    <row r="129" spans="1:13" ht="23.25" x14ac:dyDescent="0.25">
      <c r="A129" s="9" t="s">
        <v>268</v>
      </c>
      <c r="B129" s="9" t="s">
        <v>269</v>
      </c>
      <c r="C129" s="10">
        <v>2</v>
      </c>
      <c r="D129" s="9" t="s">
        <v>156</v>
      </c>
      <c r="E129" s="11">
        <v>42481</v>
      </c>
      <c r="F129" s="12">
        <v>578648</v>
      </c>
      <c r="G129" s="9" t="s">
        <v>588</v>
      </c>
      <c r="H129" s="13" t="s">
        <v>589</v>
      </c>
      <c r="I129" s="13" t="s">
        <v>252</v>
      </c>
      <c r="J129" s="33" t="s">
        <v>590</v>
      </c>
      <c r="K129" s="33" t="s">
        <v>591</v>
      </c>
      <c r="L129" s="23">
        <v>50000</v>
      </c>
      <c r="M129" s="14">
        <v>1</v>
      </c>
    </row>
    <row r="130" spans="1:13" x14ac:dyDescent="0.25">
      <c r="A130" s="15" t="s">
        <v>268</v>
      </c>
      <c r="B130" s="15" t="s">
        <v>269</v>
      </c>
      <c r="C130" s="16">
        <v>2</v>
      </c>
      <c r="D130" s="15" t="s">
        <v>156</v>
      </c>
      <c r="E130" s="17">
        <v>42481</v>
      </c>
      <c r="F130" s="18">
        <v>578446</v>
      </c>
      <c r="G130" s="15" t="s">
        <v>592</v>
      </c>
      <c r="H130" s="19" t="s">
        <v>593</v>
      </c>
      <c r="I130" s="19" t="s">
        <v>484</v>
      </c>
      <c r="J130" s="32" t="s">
        <v>594</v>
      </c>
      <c r="K130" s="32" t="s">
        <v>595</v>
      </c>
      <c r="L130" s="22">
        <v>50000</v>
      </c>
      <c r="M130" s="20">
        <v>1</v>
      </c>
    </row>
    <row r="131" spans="1:13" x14ac:dyDescent="0.25">
      <c r="A131" s="15" t="s">
        <v>268</v>
      </c>
      <c r="B131" s="15" t="s">
        <v>269</v>
      </c>
      <c r="C131" s="16">
        <v>2</v>
      </c>
      <c r="D131" s="15" t="s">
        <v>156</v>
      </c>
      <c r="E131" s="17">
        <v>42481</v>
      </c>
      <c r="F131" s="18">
        <v>578396</v>
      </c>
      <c r="G131" s="15" t="s">
        <v>596</v>
      </c>
      <c r="H131" s="19" t="s">
        <v>597</v>
      </c>
      <c r="I131" s="19" t="s">
        <v>47</v>
      </c>
      <c r="J131" s="32" t="s">
        <v>598</v>
      </c>
      <c r="K131" s="32" t="s">
        <v>599</v>
      </c>
      <c r="L131" s="22">
        <v>50000</v>
      </c>
      <c r="M131" s="20">
        <v>1</v>
      </c>
    </row>
    <row r="132" spans="1:13" ht="23.25" x14ac:dyDescent="0.25">
      <c r="A132" s="9" t="s">
        <v>268</v>
      </c>
      <c r="B132" s="9" t="s">
        <v>269</v>
      </c>
      <c r="C132" s="10">
        <v>2</v>
      </c>
      <c r="D132" s="9" t="s">
        <v>156</v>
      </c>
      <c r="E132" s="11">
        <v>42481</v>
      </c>
      <c r="F132" s="12">
        <v>578281</v>
      </c>
      <c r="G132" s="9" t="s">
        <v>600</v>
      </c>
      <c r="H132" s="13" t="s">
        <v>601</v>
      </c>
      <c r="I132" s="13" t="s">
        <v>180</v>
      </c>
      <c r="J132" s="33" t="s">
        <v>602</v>
      </c>
      <c r="K132" s="33" t="s">
        <v>603</v>
      </c>
      <c r="L132" s="23">
        <v>30000</v>
      </c>
      <c r="M132" s="14">
        <v>1</v>
      </c>
    </row>
    <row r="133" spans="1:13" x14ac:dyDescent="0.25">
      <c r="A133" s="9" t="s">
        <v>268</v>
      </c>
      <c r="B133" s="9" t="s">
        <v>269</v>
      </c>
      <c r="C133" s="10">
        <v>2</v>
      </c>
      <c r="D133" s="9" t="s">
        <v>156</v>
      </c>
      <c r="E133" s="11">
        <v>42481</v>
      </c>
      <c r="F133" s="12">
        <v>578300</v>
      </c>
      <c r="G133" s="9" t="s">
        <v>604</v>
      </c>
      <c r="H133" s="13" t="s">
        <v>605</v>
      </c>
      <c r="I133" s="13" t="s">
        <v>85</v>
      </c>
      <c r="J133" s="33" t="s">
        <v>606</v>
      </c>
      <c r="K133" s="33" t="s">
        <v>607</v>
      </c>
      <c r="L133" s="23">
        <v>30000</v>
      </c>
      <c r="M133" s="14">
        <v>1</v>
      </c>
    </row>
    <row r="134" spans="1:13" x14ac:dyDescent="0.25">
      <c r="A134" s="15" t="s">
        <v>268</v>
      </c>
      <c r="B134" s="15" t="s">
        <v>269</v>
      </c>
      <c r="C134" s="16">
        <v>2</v>
      </c>
      <c r="D134" s="15" t="s">
        <v>156</v>
      </c>
      <c r="E134" s="17">
        <v>42481</v>
      </c>
      <c r="F134" s="18">
        <v>578274</v>
      </c>
      <c r="G134" s="15" t="s">
        <v>608</v>
      </c>
      <c r="H134" s="19" t="s">
        <v>609</v>
      </c>
      <c r="I134" s="19" t="s">
        <v>252</v>
      </c>
      <c r="J134" s="32" t="s">
        <v>610</v>
      </c>
      <c r="K134" s="32" t="s">
        <v>611</v>
      </c>
      <c r="L134" s="22">
        <v>50000</v>
      </c>
      <c r="M134" s="20">
        <v>1</v>
      </c>
    </row>
    <row r="135" spans="1:13" x14ac:dyDescent="0.25">
      <c r="A135" s="15" t="s">
        <v>268</v>
      </c>
      <c r="B135" s="15" t="s">
        <v>269</v>
      </c>
      <c r="C135" s="16">
        <v>2</v>
      </c>
      <c r="D135" s="15" t="s">
        <v>156</v>
      </c>
      <c r="E135" s="17">
        <v>42481</v>
      </c>
      <c r="F135" s="18">
        <v>578553</v>
      </c>
      <c r="G135" s="15" t="s">
        <v>612</v>
      </c>
      <c r="H135" s="19" t="s">
        <v>613</v>
      </c>
      <c r="I135" s="19" t="s">
        <v>614</v>
      </c>
      <c r="J135" s="32" t="s">
        <v>615</v>
      </c>
      <c r="K135" s="32" t="s">
        <v>616</v>
      </c>
      <c r="L135" s="22">
        <v>50000</v>
      </c>
      <c r="M135" s="20">
        <v>1</v>
      </c>
    </row>
    <row r="136" spans="1:13" ht="34.5" x14ac:dyDescent="0.25">
      <c r="A136" s="15" t="s">
        <v>268</v>
      </c>
      <c r="B136" s="15" t="s">
        <v>269</v>
      </c>
      <c r="C136" s="16">
        <v>2</v>
      </c>
      <c r="D136" s="15" t="s">
        <v>156</v>
      </c>
      <c r="E136" s="17">
        <v>42481</v>
      </c>
      <c r="F136" s="18">
        <v>578556</v>
      </c>
      <c r="G136" s="15" t="s">
        <v>617</v>
      </c>
      <c r="H136" s="19" t="s">
        <v>618</v>
      </c>
      <c r="I136" s="19" t="s">
        <v>85</v>
      </c>
      <c r="J136" s="32" t="s">
        <v>619</v>
      </c>
      <c r="K136" s="32" t="s">
        <v>620</v>
      </c>
      <c r="L136" s="22">
        <v>50000</v>
      </c>
      <c r="M136" s="20">
        <v>1</v>
      </c>
    </row>
    <row r="137" spans="1:13" x14ac:dyDescent="0.25">
      <c r="A137" s="9" t="s">
        <v>268</v>
      </c>
      <c r="B137" s="9" t="s">
        <v>269</v>
      </c>
      <c r="C137" s="10">
        <v>2</v>
      </c>
      <c r="D137" s="9" t="s">
        <v>156</v>
      </c>
      <c r="E137" s="11">
        <v>42481</v>
      </c>
      <c r="F137" s="12">
        <v>578414</v>
      </c>
      <c r="G137" s="9" t="s">
        <v>621</v>
      </c>
      <c r="H137" s="13" t="s">
        <v>622</v>
      </c>
      <c r="I137" s="13" t="s">
        <v>42</v>
      </c>
      <c r="J137" s="33" t="s">
        <v>623</v>
      </c>
      <c r="K137" s="33" t="s">
        <v>624</v>
      </c>
      <c r="L137" s="23">
        <v>50000</v>
      </c>
      <c r="M137" s="14">
        <v>1</v>
      </c>
    </row>
    <row r="138" spans="1:13" x14ac:dyDescent="0.25">
      <c r="A138" s="15" t="s">
        <v>268</v>
      </c>
      <c r="B138" s="15" t="s">
        <v>269</v>
      </c>
      <c r="C138" s="16">
        <v>2</v>
      </c>
      <c r="D138" s="15" t="s">
        <v>156</v>
      </c>
      <c r="E138" s="17">
        <v>42481</v>
      </c>
      <c r="F138" s="18">
        <v>578347</v>
      </c>
      <c r="G138" s="15" t="s">
        <v>625</v>
      </c>
      <c r="H138" s="19" t="s">
        <v>626</v>
      </c>
      <c r="I138" s="19" t="s">
        <v>47</v>
      </c>
      <c r="J138" s="32" t="s">
        <v>627</v>
      </c>
      <c r="K138" s="32" t="s">
        <v>628</v>
      </c>
      <c r="L138" s="22">
        <v>50000</v>
      </c>
      <c r="M138" s="20">
        <v>1</v>
      </c>
    </row>
    <row r="139" spans="1:13" x14ac:dyDescent="0.25">
      <c r="A139" s="9" t="s">
        <v>268</v>
      </c>
      <c r="B139" s="9" t="s">
        <v>269</v>
      </c>
      <c r="C139" s="10">
        <v>2</v>
      </c>
      <c r="D139" s="9" t="s">
        <v>156</v>
      </c>
      <c r="E139" s="11">
        <v>42481</v>
      </c>
      <c r="F139" s="12">
        <v>578432</v>
      </c>
      <c r="G139" s="9" t="s">
        <v>629</v>
      </c>
      <c r="H139" s="13" t="s">
        <v>630</v>
      </c>
      <c r="I139" s="13" t="s">
        <v>185</v>
      </c>
      <c r="J139" s="33" t="s">
        <v>631</v>
      </c>
      <c r="K139" s="33" t="s">
        <v>632</v>
      </c>
      <c r="L139" s="23">
        <v>30000</v>
      </c>
      <c r="M139" s="14">
        <v>1</v>
      </c>
    </row>
    <row r="140" spans="1:13" x14ac:dyDescent="0.25">
      <c r="A140" s="15" t="s">
        <v>268</v>
      </c>
      <c r="B140" s="15" t="s">
        <v>269</v>
      </c>
      <c r="C140" s="16">
        <v>2</v>
      </c>
      <c r="D140" s="15" t="s">
        <v>156</v>
      </c>
      <c r="E140" s="17">
        <v>42481</v>
      </c>
      <c r="F140" s="18">
        <v>578193</v>
      </c>
      <c r="G140" s="15" t="s">
        <v>633</v>
      </c>
      <c r="H140" s="19" t="s">
        <v>634</v>
      </c>
      <c r="I140" s="19" t="s">
        <v>76</v>
      </c>
      <c r="J140" s="32" t="s">
        <v>635</v>
      </c>
      <c r="K140" s="32" t="s">
        <v>636</v>
      </c>
      <c r="L140" s="22">
        <v>50000</v>
      </c>
      <c r="M140" s="20">
        <v>1</v>
      </c>
    </row>
    <row r="141" spans="1:13" ht="23.25" x14ac:dyDescent="0.25">
      <c r="A141" s="9" t="s">
        <v>268</v>
      </c>
      <c r="B141" s="9" t="s">
        <v>269</v>
      </c>
      <c r="C141" s="10">
        <v>2</v>
      </c>
      <c r="D141" s="9" t="s">
        <v>156</v>
      </c>
      <c r="E141" s="11">
        <v>42481</v>
      </c>
      <c r="F141" s="12">
        <v>578259</v>
      </c>
      <c r="G141" s="9" t="s">
        <v>637</v>
      </c>
      <c r="H141" s="13" t="s">
        <v>638</v>
      </c>
      <c r="I141" s="13" t="s">
        <v>239</v>
      </c>
      <c r="J141" s="33" t="s">
        <v>639</v>
      </c>
      <c r="K141" s="33" t="s">
        <v>640</v>
      </c>
      <c r="L141" s="23">
        <v>30000</v>
      </c>
      <c r="M141" s="14">
        <v>1</v>
      </c>
    </row>
    <row r="142" spans="1:13" x14ac:dyDescent="0.25">
      <c r="A142" s="15" t="s">
        <v>268</v>
      </c>
      <c r="B142" s="15" t="s">
        <v>269</v>
      </c>
      <c r="C142" s="16">
        <v>2</v>
      </c>
      <c r="D142" s="15" t="s">
        <v>156</v>
      </c>
      <c r="E142" s="17">
        <v>42481</v>
      </c>
      <c r="F142" s="18">
        <v>578297</v>
      </c>
      <c r="G142" s="15" t="s">
        <v>641</v>
      </c>
      <c r="H142" s="19" t="s">
        <v>642</v>
      </c>
      <c r="I142" s="19" t="s">
        <v>252</v>
      </c>
      <c r="J142" s="32" t="s">
        <v>643</v>
      </c>
      <c r="K142" s="32" t="s">
        <v>644</v>
      </c>
      <c r="L142" s="22">
        <v>50000</v>
      </c>
      <c r="M142" s="20">
        <v>1</v>
      </c>
    </row>
    <row r="143" spans="1:13" ht="34.5" x14ac:dyDescent="0.25">
      <c r="A143" s="9" t="s">
        <v>268</v>
      </c>
      <c r="B143" s="9" t="s">
        <v>269</v>
      </c>
      <c r="C143" s="10">
        <v>2</v>
      </c>
      <c r="D143" s="9" t="s">
        <v>156</v>
      </c>
      <c r="E143" s="11">
        <v>42481</v>
      </c>
      <c r="F143" s="12">
        <v>578399</v>
      </c>
      <c r="G143" s="9" t="s">
        <v>645</v>
      </c>
      <c r="H143" s="13" t="s">
        <v>646</v>
      </c>
      <c r="I143" s="13" t="s">
        <v>85</v>
      </c>
      <c r="J143" s="33" t="s">
        <v>647</v>
      </c>
      <c r="K143" s="33" t="s">
        <v>648</v>
      </c>
      <c r="L143" s="23">
        <v>30000</v>
      </c>
      <c r="M143" s="14">
        <v>1</v>
      </c>
    </row>
    <row r="144" spans="1:13" x14ac:dyDescent="0.25">
      <c r="A144" s="15" t="s">
        <v>268</v>
      </c>
      <c r="B144" s="15" t="s">
        <v>269</v>
      </c>
      <c r="C144" s="16">
        <v>2</v>
      </c>
      <c r="D144" s="15" t="s">
        <v>156</v>
      </c>
      <c r="E144" s="17">
        <v>42481</v>
      </c>
      <c r="F144" s="18">
        <v>578571</v>
      </c>
      <c r="G144" s="15" t="s">
        <v>649</v>
      </c>
      <c r="H144" s="19" t="s">
        <v>650</v>
      </c>
      <c r="I144" s="19" t="s">
        <v>320</v>
      </c>
      <c r="J144" s="32" t="s">
        <v>651</v>
      </c>
      <c r="K144" s="32" t="s">
        <v>652</v>
      </c>
      <c r="L144" s="22">
        <v>30000</v>
      </c>
      <c r="M144" s="20">
        <v>1</v>
      </c>
    </row>
    <row r="145" spans="1:13" x14ac:dyDescent="0.25">
      <c r="A145" s="15" t="s">
        <v>268</v>
      </c>
      <c r="B145" s="15" t="s">
        <v>269</v>
      </c>
      <c r="C145" s="16">
        <v>2</v>
      </c>
      <c r="D145" s="15" t="s">
        <v>156</v>
      </c>
      <c r="E145" s="17">
        <v>42481</v>
      </c>
      <c r="F145" s="18">
        <v>578361</v>
      </c>
      <c r="G145" s="15" t="s">
        <v>653</v>
      </c>
      <c r="H145" s="19" t="s">
        <v>654</v>
      </c>
      <c r="I145" s="19" t="s">
        <v>66</v>
      </c>
      <c r="J145" s="32" t="s">
        <v>655</v>
      </c>
      <c r="K145" s="32" t="s">
        <v>656</v>
      </c>
      <c r="L145" s="22">
        <v>30000</v>
      </c>
      <c r="M145" s="20">
        <v>1</v>
      </c>
    </row>
    <row r="146" spans="1:13" x14ac:dyDescent="0.25">
      <c r="A146" s="9" t="s">
        <v>268</v>
      </c>
      <c r="B146" s="9" t="s">
        <v>269</v>
      </c>
      <c r="C146" s="10">
        <v>2</v>
      </c>
      <c r="D146" s="9" t="s">
        <v>156</v>
      </c>
      <c r="E146" s="11">
        <v>42481</v>
      </c>
      <c r="F146" s="12">
        <v>578279</v>
      </c>
      <c r="G146" s="9" t="s">
        <v>657</v>
      </c>
      <c r="H146" s="13" t="s">
        <v>658</v>
      </c>
      <c r="I146" s="13" t="s">
        <v>150</v>
      </c>
      <c r="J146" s="33" t="s">
        <v>659</v>
      </c>
      <c r="K146" s="33" t="s">
        <v>660</v>
      </c>
      <c r="L146" s="23">
        <v>30000</v>
      </c>
      <c r="M146" s="14">
        <v>1</v>
      </c>
    </row>
    <row r="147" spans="1:13" x14ac:dyDescent="0.25">
      <c r="A147" s="15" t="s">
        <v>268</v>
      </c>
      <c r="B147" s="15" t="s">
        <v>269</v>
      </c>
      <c r="C147" s="16">
        <v>2</v>
      </c>
      <c r="D147" s="15" t="s">
        <v>156</v>
      </c>
      <c r="E147" s="17">
        <v>42481</v>
      </c>
      <c r="F147" s="18">
        <v>578613</v>
      </c>
      <c r="G147" s="15" t="s">
        <v>661</v>
      </c>
      <c r="H147" s="19" t="s">
        <v>662</v>
      </c>
      <c r="I147" s="19" t="s">
        <v>234</v>
      </c>
      <c r="J147" s="32" t="s">
        <v>663</v>
      </c>
      <c r="K147" s="32" t="s">
        <v>664</v>
      </c>
      <c r="L147" s="22">
        <v>50000</v>
      </c>
      <c r="M147" s="20">
        <v>1</v>
      </c>
    </row>
    <row r="148" spans="1:13" ht="34.5" x14ac:dyDescent="0.25">
      <c r="A148" s="9" t="s">
        <v>268</v>
      </c>
      <c r="B148" s="9" t="s">
        <v>269</v>
      </c>
      <c r="C148" s="10">
        <v>2</v>
      </c>
      <c r="D148" s="9" t="s">
        <v>156</v>
      </c>
      <c r="E148" s="11">
        <v>42481</v>
      </c>
      <c r="F148" s="12">
        <v>578369</v>
      </c>
      <c r="G148" s="9" t="s">
        <v>665</v>
      </c>
      <c r="H148" s="13" t="s">
        <v>666</v>
      </c>
      <c r="I148" s="13" t="s">
        <v>85</v>
      </c>
      <c r="J148" s="33" t="s">
        <v>667</v>
      </c>
      <c r="K148" s="33" t="s">
        <v>668</v>
      </c>
      <c r="L148" s="23">
        <v>30000</v>
      </c>
      <c r="M148" s="14">
        <v>1</v>
      </c>
    </row>
    <row r="149" spans="1:13" x14ac:dyDescent="0.25">
      <c r="A149" s="15" t="s">
        <v>268</v>
      </c>
      <c r="B149" s="15" t="s">
        <v>269</v>
      </c>
      <c r="C149" s="16">
        <v>2</v>
      </c>
      <c r="D149" s="15" t="s">
        <v>156</v>
      </c>
      <c r="E149" s="17">
        <v>42481</v>
      </c>
      <c r="F149" s="18">
        <v>578475</v>
      </c>
      <c r="G149" s="15" t="s">
        <v>669</v>
      </c>
      <c r="H149" s="19" t="s">
        <v>670</v>
      </c>
      <c r="I149" s="19" t="s">
        <v>185</v>
      </c>
      <c r="J149" s="32" t="s">
        <v>671</v>
      </c>
      <c r="K149" s="32" t="s">
        <v>672</v>
      </c>
      <c r="L149" s="22">
        <v>50000</v>
      </c>
      <c r="M149" s="20">
        <v>1</v>
      </c>
    </row>
    <row r="150" spans="1:13" x14ac:dyDescent="0.25">
      <c r="A150" s="9" t="s">
        <v>268</v>
      </c>
      <c r="B150" s="9" t="s">
        <v>269</v>
      </c>
      <c r="C150" s="10">
        <v>2</v>
      </c>
      <c r="D150" s="9" t="s">
        <v>156</v>
      </c>
      <c r="E150" s="11">
        <v>42481</v>
      </c>
      <c r="F150" s="12">
        <v>578251</v>
      </c>
      <c r="G150" s="9" t="s">
        <v>673</v>
      </c>
      <c r="H150" s="13" t="s">
        <v>674</v>
      </c>
      <c r="I150" s="13" t="s">
        <v>190</v>
      </c>
      <c r="J150" s="33" t="s">
        <v>675</v>
      </c>
      <c r="K150" s="33" t="s">
        <v>676</v>
      </c>
      <c r="L150" s="23">
        <v>50000</v>
      </c>
      <c r="M150" s="14">
        <v>1</v>
      </c>
    </row>
    <row r="151" spans="1:13" x14ac:dyDescent="0.25">
      <c r="A151" s="9" t="s">
        <v>268</v>
      </c>
      <c r="B151" s="9" t="s">
        <v>269</v>
      </c>
      <c r="C151" s="10">
        <v>2</v>
      </c>
      <c r="D151" s="15" t="s">
        <v>156</v>
      </c>
      <c r="E151" s="11">
        <v>42481</v>
      </c>
      <c r="F151" s="12">
        <v>578577</v>
      </c>
      <c r="G151" s="9" t="s">
        <v>677</v>
      </c>
      <c r="H151" s="13" t="s">
        <v>678</v>
      </c>
      <c r="I151" s="13" t="s">
        <v>94</v>
      </c>
      <c r="J151" s="33" t="s">
        <v>679</v>
      </c>
      <c r="K151" s="33" t="s">
        <v>680</v>
      </c>
      <c r="L151" s="23">
        <v>30000</v>
      </c>
      <c r="M151" s="14">
        <v>0.90500000000000003</v>
      </c>
    </row>
    <row r="152" spans="1:13" x14ac:dyDescent="0.25">
      <c r="A152" s="15" t="s">
        <v>684</v>
      </c>
      <c r="B152" s="15" t="s">
        <v>685</v>
      </c>
      <c r="C152" s="16">
        <v>1</v>
      </c>
      <c r="D152" s="15" t="s">
        <v>686</v>
      </c>
      <c r="E152" s="17">
        <v>42404</v>
      </c>
      <c r="F152" s="18">
        <v>573373</v>
      </c>
      <c r="G152" s="15" t="s">
        <v>687</v>
      </c>
      <c r="H152" s="19" t="s">
        <v>688</v>
      </c>
      <c r="I152" s="19" t="s">
        <v>76</v>
      </c>
      <c r="J152" s="32" t="s">
        <v>689</v>
      </c>
      <c r="K152" s="32" t="s">
        <v>690</v>
      </c>
      <c r="L152" s="22">
        <v>150000</v>
      </c>
      <c r="M152" s="20">
        <v>0.38626742066067199</v>
      </c>
    </row>
    <row r="153" spans="1:13" ht="23.25" x14ac:dyDescent="0.25">
      <c r="A153" s="9" t="s">
        <v>684</v>
      </c>
      <c r="B153" s="9" t="s">
        <v>685</v>
      </c>
      <c r="C153" s="10">
        <v>1</v>
      </c>
      <c r="D153" s="9" t="s">
        <v>686</v>
      </c>
      <c r="E153" s="11">
        <v>42404</v>
      </c>
      <c r="F153" s="12">
        <v>573468</v>
      </c>
      <c r="G153" s="9" t="s">
        <v>691</v>
      </c>
      <c r="H153" s="13" t="s">
        <v>692</v>
      </c>
      <c r="I153" s="13" t="s">
        <v>190</v>
      </c>
      <c r="J153" s="33" t="s">
        <v>693</v>
      </c>
      <c r="K153" s="32" t="s">
        <v>690</v>
      </c>
      <c r="L153" s="23">
        <v>90500</v>
      </c>
      <c r="M153" s="14">
        <v>0.44801980198019797</v>
      </c>
    </row>
    <row r="154" spans="1:13" x14ac:dyDescent="0.25">
      <c r="A154" s="15" t="s">
        <v>684</v>
      </c>
      <c r="B154" s="15" t="s">
        <v>685</v>
      </c>
      <c r="C154" s="16">
        <v>1</v>
      </c>
      <c r="D154" s="15" t="s">
        <v>686</v>
      </c>
      <c r="E154" s="17">
        <v>42404</v>
      </c>
      <c r="F154" s="18">
        <v>573367</v>
      </c>
      <c r="G154" s="15" t="s">
        <v>694</v>
      </c>
      <c r="H154" s="19" t="s">
        <v>695</v>
      </c>
      <c r="I154" s="19" t="s">
        <v>61</v>
      </c>
      <c r="J154" s="32" t="s">
        <v>696</v>
      </c>
      <c r="K154" s="32" t="s">
        <v>690</v>
      </c>
      <c r="L154" s="22">
        <v>200000</v>
      </c>
      <c r="M154" s="20">
        <v>0.46413511901584797</v>
      </c>
    </row>
    <row r="155" spans="1:13" x14ac:dyDescent="0.25">
      <c r="A155" s="9" t="s">
        <v>684</v>
      </c>
      <c r="B155" s="9" t="s">
        <v>685</v>
      </c>
      <c r="C155" s="10">
        <v>1</v>
      </c>
      <c r="D155" s="9" t="s">
        <v>686</v>
      </c>
      <c r="E155" s="11">
        <v>42404</v>
      </c>
      <c r="F155" s="12">
        <v>573420</v>
      </c>
      <c r="G155" s="9" t="s">
        <v>697</v>
      </c>
      <c r="H155" s="13" t="s">
        <v>698</v>
      </c>
      <c r="I155" s="13" t="s">
        <v>272</v>
      </c>
      <c r="J155" s="33" t="s">
        <v>699</v>
      </c>
      <c r="K155" s="32" t="s">
        <v>690</v>
      </c>
      <c r="L155" s="23">
        <v>175000</v>
      </c>
      <c r="M155" s="14">
        <v>0.5</v>
      </c>
    </row>
    <row r="156" spans="1:13" x14ac:dyDescent="0.25">
      <c r="A156" s="15" t="s">
        <v>684</v>
      </c>
      <c r="B156" s="15" t="s">
        <v>685</v>
      </c>
      <c r="C156" s="16">
        <v>1</v>
      </c>
      <c r="D156" s="15" t="s">
        <v>686</v>
      </c>
      <c r="E156" s="17">
        <v>42404</v>
      </c>
      <c r="F156" s="18">
        <v>573405</v>
      </c>
      <c r="G156" s="15" t="s">
        <v>700</v>
      </c>
      <c r="H156" s="19" t="s">
        <v>701</v>
      </c>
      <c r="I156" s="19" t="s">
        <v>76</v>
      </c>
      <c r="J156" s="32" t="s">
        <v>702</v>
      </c>
      <c r="K156" s="32" t="s">
        <v>690</v>
      </c>
      <c r="L156" s="22">
        <v>200000</v>
      </c>
      <c r="M156" s="20">
        <v>0.40185212034860202</v>
      </c>
    </row>
    <row r="157" spans="1:13" x14ac:dyDescent="0.25">
      <c r="A157" s="9" t="s">
        <v>684</v>
      </c>
      <c r="B157" s="9" t="s">
        <v>685</v>
      </c>
      <c r="C157" s="10">
        <v>1</v>
      </c>
      <c r="D157" s="9" t="s">
        <v>686</v>
      </c>
      <c r="E157" s="11">
        <v>42404</v>
      </c>
      <c r="F157" s="12">
        <v>573435</v>
      </c>
      <c r="G157" s="9" t="s">
        <v>703</v>
      </c>
      <c r="H157" s="13" t="s">
        <v>704</v>
      </c>
      <c r="I157" s="13" t="s">
        <v>61</v>
      </c>
      <c r="J157" s="33" t="s">
        <v>705</v>
      </c>
      <c r="K157" s="32" t="s">
        <v>690</v>
      </c>
      <c r="L157" s="23">
        <v>149820</v>
      </c>
      <c r="M157" s="14">
        <v>0.467211174648477</v>
      </c>
    </row>
    <row r="158" spans="1:13" x14ac:dyDescent="0.25">
      <c r="A158" s="15" t="s">
        <v>684</v>
      </c>
      <c r="B158" s="15" t="s">
        <v>685</v>
      </c>
      <c r="C158" s="16">
        <v>1</v>
      </c>
      <c r="D158" s="15" t="s">
        <v>686</v>
      </c>
      <c r="E158" s="17">
        <v>42404</v>
      </c>
      <c r="F158" s="18">
        <v>573454</v>
      </c>
      <c r="G158" s="15" t="s">
        <v>706</v>
      </c>
      <c r="H158" s="19" t="s">
        <v>707</v>
      </c>
      <c r="I158" s="19" t="s">
        <v>47</v>
      </c>
      <c r="J158" s="32" t="s">
        <v>708</v>
      </c>
      <c r="K158" s="32" t="s">
        <v>690</v>
      </c>
      <c r="L158" s="22">
        <v>103714</v>
      </c>
      <c r="M158" s="20">
        <v>0.482471483597254</v>
      </c>
    </row>
    <row r="159" spans="1:13" x14ac:dyDescent="0.25">
      <c r="A159" s="9" t="s">
        <v>684</v>
      </c>
      <c r="B159" s="9" t="s">
        <v>685</v>
      </c>
      <c r="C159" s="10">
        <v>1</v>
      </c>
      <c r="D159" s="9" t="s">
        <v>686</v>
      </c>
      <c r="E159" s="11">
        <v>42404</v>
      </c>
      <c r="F159" s="12">
        <v>573465</v>
      </c>
      <c r="G159" s="9" t="s">
        <v>709</v>
      </c>
      <c r="H159" s="13" t="s">
        <v>710</v>
      </c>
      <c r="I159" s="13" t="s">
        <v>76</v>
      </c>
      <c r="J159" s="33" t="s">
        <v>711</v>
      </c>
      <c r="K159" s="32" t="s">
        <v>690</v>
      </c>
      <c r="L159" s="23">
        <v>86000</v>
      </c>
      <c r="M159" s="14">
        <v>0.45697588028167102</v>
      </c>
    </row>
    <row r="160" spans="1:13" x14ac:dyDescent="0.25">
      <c r="A160" s="15" t="s">
        <v>684</v>
      </c>
      <c r="B160" s="15" t="s">
        <v>685</v>
      </c>
      <c r="C160" s="16">
        <v>1</v>
      </c>
      <c r="D160" s="15" t="s">
        <v>686</v>
      </c>
      <c r="E160" s="17">
        <v>42404</v>
      </c>
      <c r="F160" s="18">
        <v>573415</v>
      </c>
      <c r="G160" s="15" t="s">
        <v>712</v>
      </c>
      <c r="H160" s="19" t="s">
        <v>713</v>
      </c>
      <c r="I160" s="19" t="s">
        <v>61</v>
      </c>
      <c r="J160" s="32" t="s">
        <v>714</v>
      </c>
      <c r="K160" s="32" t="s">
        <v>690</v>
      </c>
      <c r="L160" s="22">
        <v>180000</v>
      </c>
      <c r="M160" s="20">
        <v>0.48883022926137798</v>
      </c>
    </row>
    <row r="161" spans="1:13" x14ac:dyDescent="0.25">
      <c r="A161" s="9" t="s">
        <v>684</v>
      </c>
      <c r="B161" s="9" t="s">
        <v>685</v>
      </c>
      <c r="C161" s="10">
        <v>1</v>
      </c>
      <c r="D161" s="9" t="s">
        <v>686</v>
      </c>
      <c r="E161" s="11">
        <v>42404</v>
      </c>
      <c r="F161" s="12">
        <v>573475</v>
      </c>
      <c r="G161" s="9" t="s">
        <v>715</v>
      </c>
      <c r="H161" s="13" t="s">
        <v>716</v>
      </c>
      <c r="I161" s="13" t="s">
        <v>76</v>
      </c>
      <c r="J161" s="33" t="s">
        <v>717</v>
      </c>
      <c r="K161" s="32" t="s">
        <v>690</v>
      </c>
      <c r="L161" s="23">
        <v>150000</v>
      </c>
      <c r="M161" s="14">
        <v>0.40004693884082398</v>
      </c>
    </row>
    <row r="162" spans="1:13" x14ac:dyDescent="0.25">
      <c r="A162" s="15" t="s">
        <v>684</v>
      </c>
      <c r="B162" s="15" t="s">
        <v>685</v>
      </c>
      <c r="C162" s="16">
        <v>1</v>
      </c>
      <c r="D162" s="15" t="s">
        <v>686</v>
      </c>
      <c r="E162" s="17">
        <v>42404</v>
      </c>
      <c r="F162" s="18">
        <v>573463</v>
      </c>
      <c r="G162" s="15" t="s">
        <v>718</v>
      </c>
      <c r="H162" s="19" t="s">
        <v>719</v>
      </c>
      <c r="I162" s="19" t="s">
        <v>76</v>
      </c>
      <c r="J162" s="32" t="s">
        <v>720</v>
      </c>
      <c r="K162" s="32" t="s">
        <v>690</v>
      </c>
      <c r="L162" s="22">
        <v>200000</v>
      </c>
      <c r="M162" s="20">
        <v>0.30222574147307901</v>
      </c>
    </row>
    <row r="163" spans="1:13" x14ac:dyDescent="0.25">
      <c r="A163" s="9" t="s">
        <v>684</v>
      </c>
      <c r="B163" s="9" t="s">
        <v>685</v>
      </c>
      <c r="C163" s="10">
        <v>1</v>
      </c>
      <c r="D163" s="9" t="s">
        <v>686</v>
      </c>
      <c r="E163" s="11">
        <v>42404</v>
      </c>
      <c r="F163" s="12">
        <v>573393</v>
      </c>
      <c r="G163" s="9" t="s">
        <v>721</v>
      </c>
      <c r="H163" s="13" t="s">
        <v>722</v>
      </c>
      <c r="I163" s="13" t="s">
        <v>76</v>
      </c>
      <c r="J163" s="33" t="s">
        <v>723</v>
      </c>
      <c r="K163" s="32" t="s">
        <v>690</v>
      </c>
      <c r="L163" s="23">
        <v>180000</v>
      </c>
      <c r="M163" s="14">
        <v>0.37806548094129899</v>
      </c>
    </row>
    <row r="164" spans="1:13" x14ac:dyDescent="0.25">
      <c r="A164" s="15" t="s">
        <v>684</v>
      </c>
      <c r="B164" s="15" t="s">
        <v>685</v>
      </c>
      <c r="C164" s="16">
        <v>1</v>
      </c>
      <c r="D164" s="15" t="s">
        <v>686</v>
      </c>
      <c r="E164" s="17">
        <v>42404</v>
      </c>
      <c r="F164" s="18">
        <v>573383</v>
      </c>
      <c r="G164" s="15" t="s">
        <v>724</v>
      </c>
      <c r="H164" s="19" t="s">
        <v>725</v>
      </c>
      <c r="I164" s="19" t="s">
        <v>76</v>
      </c>
      <c r="J164" s="32" t="s">
        <v>726</v>
      </c>
      <c r="K164" s="32" t="s">
        <v>690</v>
      </c>
      <c r="L164" s="22">
        <v>164816</v>
      </c>
      <c r="M164" s="20">
        <v>0.42281391154637299</v>
      </c>
    </row>
    <row r="165" spans="1:13" x14ac:dyDescent="0.25">
      <c r="A165" s="9" t="s">
        <v>684</v>
      </c>
      <c r="B165" s="9" t="s">
        <v>685</v>
      </c>
      <c r="C165" s="10">
        <v>1</v>
      </c>
      <c r="D165" s="9" t="s">
        <v>686</v>
      </c>
      <c r="E165" s="11">
        <v>42404</v>
      </c>
      <c r="F165" s="12">
        <v>573485</v>
      </c>
      <c r="G165" s="9" t="s">
        <v>727</v>
      </c>
      <c r="H165" s="13" t="s">
        <v>728</v>
      </c>
      <c r="I165" s="13" t="s">
        <v>614</v>
      </c>
      <c r="J165" s="33" t="s">
        <v>729</v>
      </c>
      <c r="K165" s="32" t="s">
        <v>690</v>
      </c>
      <c r="L165" s="23">
        <v>200000</v>
      </c>
      <c r="M165" s="14">
        <v>0.19922203794183699</v>
      </c>
    </row>
    <row r="166" spans="1:13" x14ac:dyDescent="0.25">
      <c r="A166" s="15" t="s">
        <v>684</v>
      </c>
      <c r="B166" s="15" t="s">
        <v>685</v>
      </c>
      <c r="C166" s="16">
        <v>1</v>
      </c>
      <c r="D166" s="15" t="s">
        <v>686</v>
      </c>
      <c r="E166" s="17">
        <v>42404</v>
      </c>
      <c r="F166" s="18">
        <v>573471</v>
      </c>
      <c r="G166" s="15" t="s">
        <v>730</v>
      </c>
      <c r="H166" s="19" t="s">
        <v>731</v>
      </c>
      <c r="I166" s="19" t="s">
        <v>99</v>
      </c>
      <c r="J166" s="32" t="s">
        <v>732</v>
      </c>
      <c r="K166" s="32" t="s">
        <v>690</v>
      </c>
      <c r="L166" s="22">
        <v>134000</v>
      </c>
      <c r="M166" s="20">
        <v>0.34403146234475501</v>
      </c>
    </row>
    <row r="167" spans="1:13" x14ac:dyDescent="0.25">
      <c r="A167" s="9" t="s">
        <v>684</v>
      </c>
      <c r="B167" s="9" t="s">
        <v>685</v>
      </c>
      <c r="C167" s="10">
        <v>1</v>
      </c>
      <c r="D167" s="9" t="s">
        <v>686</v>
      </c>
      <c r="E167" s="11">
        <v>42404</v>
      </c>
      <c r="F167" s="12">
        <v>572610</v>
      </c>
      <c r="G167" s="9" t="s">
        <v>733</v>
      </c>
      <c r="H167" s="13" t="s">
        <v>734</v>
      </c>
      <c r="I167" s="13" t="s">
        <v>61</v>
      </c>
      <c r="J167" s="33" t="s">
        <v>735</v>
      </c>
      <c r="K167" s="32" t="s">
        <v>690</v>
      </c>
      <c r="L167" s="23">
        <v>200000</v>
      </c>
      <c r="M167" s="14">
        <v>0.38258458883089103</v>
      </c>
    </row>
    <row r="168" spans="1:13" x14ac:dyDescent="0.25">
      <c r="A168" s="15" t="s">
        <v>684</v>
      </c>
      <c r="B168" s="15" t="s">
        <v>685</v>
      </c>
      <c r="C168" s="16">
        <v>1</v>
      </c>
      <c r="D168" s="15" t="s">
        <v>686</v>
      </c>
      <c r="E168" s="17">
        <v>42404</v>
      </c>
      <c r="F168" s="18">
        <v>573377</v>
      </c>
      <c r="G168" s="15" t="s">
        <v>736</v>
      </c>
      <c r="H168" s="19" t="s">
        <v>737</v>
      </c>
      <c r="I168" s="19" t="s">
        <v>76</v>
      </c>
      <c r="J168" s="32" t="s">
        <v>738</v>
      </c>
      <c r="K168" s="32" t="s">
        <v>690</v>
      </c>
      <c r="L168" s="22">
        <v>144800</v>
      </c>
      <c r="M168" s="20">
        <v>0.46699283062802199</v>
      </c>
    </row>
    <row r="169" spans="1:13" x14ac:dyDescent="0.25">
      <c r="A169" s="9" t="s">
        <v>684</v>
      </c>
      <c r="B169" s="9" t="s">
        <v>685</v>
      </c>
      <c r="C169" s="10">
        <v>1</v>
      </c>
      <c r="D169" s="9" t="s">
        <v>686</v>
      </c>
      <c r="E169" s="11">
        <v>42404</v>
      </c>
      <c r="F169" s="12">
        <v>572818</v>
      </c>
      <c r="G169" s="9" t="s">
        <v>739</v>
      </c>
      <c r="H169" s="13" t="s">
        <v>740</v>
      </c>
      <c r="I169" s="13" t="s">
        <v>150</v>
      </c>
      <c r="J169" s="33" t="s">
        <v>741</v>
      </c>
      <c r="K169" s="32" t="s">
        <v>690</v>
      </c>
      <c r="L169" s="23">
        <v>195542</v>
      </c>
      <c r="M169" s="14">
        <v>0.493118005154561</v>
      </c>
    </row>
    <row r="170" spans="1:13" x14ac:dyDescent="0.25">
      <c r="A170" s="15" t="s">
        <v>684</v>
      </c>
      <c r="B170" s="15" t="s">
        <v>685</v>
      </c>
      <c r="C170" s="16">
        <v>1</v>
      </c>
      <c r="D170" s="15" t="s">
        <v>686</v>
      </c>
      <c r="E170" s="17">
        <v>42404</v>
      </c>
      <c r="F170" s="18">
        <v>573359</v>
      </c>
      <c r="G170" s="15" t="s">
        <v>742</v>
      </c>
      <c r="H170" s="19" t="s">
        <v>743</v>
      </c>
      <c r="I170" s="19" t="s">
        <v>150</v>
      </c>
      <c r="J170" s="32" t="s">
        <v>744</v>
      </c>
      <c r="K170" s="32" t="s">
        <v>690</v>
      </c>
      <c r="L170" s="22">
        <v>200000</v>
      </c>
      <c r="M170" s="20">
        <v>0.46083480224426598</v>
      </c>
    </row>
    <row r="171" spans="1:13" x14ac:dyDescent="0.25">
      <c r="A171" s="9" t="s">
        <v>684</v>
      </c>
      <c r="B171" s="9" t="s">
        <v>685</v>
      </c>
      <c r="C171" s="10">
        <v>1</v>
      </c>
      <c r="D171" s="9" t="s">
        <v>686</v>
      </c>
      <c r="E171" s="11">
        <v>42404</v>
      </c>
      <c r="F171" s="12">
        <v>573171</v>
      </c>
      <c r="G171" s="9" t="s">
        <v>745</v>
      </c>
      <c r="H171" s="13" t="s">
        <v>746</v>
      </c>
      <c r="I171" s="13" t="s">
        <v>76</v>
      </c>
      <c r="J171" s="33" t="s">
        <v>747</v>
      </c>
      <c r="K171" s="32" t="s">
        <v>690</v>
      </c>
      <c r="L171" s="23">
        <v>200000</v>
      </c>
      <c r="M171" s="14">
        <v>0.136746339642354</v>
      </c>
    </row>
    <row r="172" spans="1:13" ht="23.25" x14ac:dyDescent="0.25">
      <c r="A172" s="15" t="s">
        <v>684</v>
      </c>
      <c r="B172" s="15" t="s">
        <v>685</v>
      </c>
      <c r="C172" s="16">
        <v>1</v>
      </c>
      <c r="D172" s="15" t="s">
        <v>686</v>
      </c>
      <c r="E172" s="17">
        <v>42404</v>
      </c>
      <c r="F172" s="18">
        <v>573426</v>
      </c>
      <c r="G172" s="15" t="s">
        <v>748</v>
      </c>
      <c r="H172" s="19" t="s">
        <v>749</v>
      </c>
      <c r="I172" s="19" t="s">
        <v>234</v>
      </c>
      <c r="J172" s="32" t="s">
        <v>750</v>
      </c>
      <c r="K172" s="32" t="s">
        <v>690</v>
      </c>
      <c r="L172" s="23">
        <v>110000</v>
      </c>
      <c r="M172" s="20">
        <v>2.8716808862143499E-2</v>
      </c>
    </row>
    <row r="173" spans="1:13" x14ac:dyDescent="0.25">
      <c r="A173" s="9" t="s">
        <v>684</v>
      </c>
      <c r="B173" s="9" t="s">
        <v>685</v>
      </c>
      <c r="C173" s="10">
        <v>1</v>
      </c>
      <c r="D173" s="9" t="s">
        <v>686</v>
      </c>
      <c r="E173" s="11">
        <v>42404</v>
      </c>
      <c r="F173" s="12">
        <v>573389</v>
      </c>
      <c r="G173" s="9" t="s">
        <v>751</v>
      </c>
      <c r="H173" s="13" t="s">
        <v>752</v>
      </c>
      <c r="I173" s="13" t="s">
        <v>286</v>
      </c>
      <c r="J173" s="33" t="s">
        <v>753</v>
      </c>
      <c r="K173" s="32" t="s">
        <v>690</v>
      </c>
      <c r="L173" s="23">
        <v>170000</v>
      </c>
      <c r="M173" s="14">
        <v>0.45333333333333298</v>
      </c>
    </row>
    <row r="174" spans="1:13" x14ac:dyDescent="0.25">
      <c r="A174" s="15" t="s">
        <v>684</v>
      </c>
      <c r="B174" s="15" t="s">
        <v>685</v>
      </c>
      <c r="C174" s="16">
        <v>1</v>
      </c>
      <c r="D174" s="15" t="s">
        <v>686</v>
      </c>
      <c r="E174" s="17">
        <v>42404</v>
      </c>
      <c r="F174" s="18">
        <v>573396</v>
      </c>
      <c r="G174" s="15" t="s">
        <v>754</v>
      </c>
      <c r="H174" s="19" t="s">
        <v>755</v>
      </c>
      <c r="I174" s="19" t="s">
        <v>150</v>
      </c>
      <c r="J174" s="32" t="s">
        <v>756</v>
      </c>
      <c r="K174" s="32" t="s">
        <v>690</v>
      </c>
      <c r="L174" s="22">
        <v>180000</v>
      </c>
      <c r="M174" s="20">
        <v>0.38589834820071001</v>
      </c>
    </row>
    <row r="175" spans="1:13" x14ac:dyDescent="0.25">
      <c r="A175" s="9" t="s">
        <v>684</v>
      </c>
      <c r="B175" s="9" t="s">
        <v>685</v>
      </c>
      <c r="C175" s="10">
        <v>1</v>
      </c>
      <c r="D175" s="9" t="s">
        <v>686</v>
      </c>
      <c r="E175" s="11">
        <v>42404</v>
      </c>
      <c r="F175" s="12">
        <v>573474</v>
      </c>
      <c r="G175" s="9" t="s">
        <v>757</v>
      </c>
      <c r="H175" s="13" t="s">
        <v>758</v>
      </c>
      <c r="I175" s="13" t="s">
        <v>76</v>
      </c>
      <c r="J175" s="33" t="s">
        <v>759</v>
      </c>
      <c r="K175" s="32" t="s">
        <v>690</v>
      </c>
      <c r="L175" s="23">
        <v>125000</v>
      </c>
      <c r="M175" s="14">
        <v>0.46447508741421101</v>
      </c>
    </row>
    <row r="176" spans="1:13" x14ac:dyDescent="0.25">
      <c r="A176" s="15" t="s">
        <v>684</v>
      </c>
      <c r="B176" s="15" t="s">
        <v>685</v>
      </c>
      <c r="C176" s="16">
        <v>1</v>
      </c>
      <c r="D176" s="15" t="s">
        <v>686</v>
      </c>
      <c r="E176" s="17">
        <v>42404</v>
      </c>
      <c r="F176" s="18">
        <v>573505</v>
      </c>
      <c r="G176" s="15" t="s">
        <v>760</v>
      </c>
      <c r="H176" s="19" t="s">
        <v>761</v>
      </c>
      <c r="I176" s="19" t="s">
        <v>76</v>
      </c>
      <c r="J176" s="32" t="s">
        <v>762</v>
      </c>
      <c r="K176" s="32" t="s">
        <v>690</v>
      </c>
      <c r="L176" s="22">
        <v>186738</v>
      </c>
      <c r="M176" s="20">
        <v>0.45919410301308999</v>
      </c>
    </row>
    <row r="177" spans="1:13" ht="23.25" x14ac:dyDescent="0.25">
      <c r="A177" s="9" t="s">
        <v>684</v>
      </c>
      <c r="B177" s="9" t="s">
        <v>685</v>
      </c>
      <c r="C177" s="10">
        <v>1</v>
      </c>
      <c r="D177" s="9" t="s">
        <v>686</v>
      </c>
      <c r="E177" s="11">
        <v>42404</v>
      </c>
      <c r="F177" s="12">
        <v>573384</v>
      </c>
      <c r="G177" s="9" t="s">
        <v>763</v>
      </c>
      <c r="H177" s="13" t="s">
        <v>764</v>
      </c>
      <c r="I177" s="13" t="s">
        <v>99</v>
      </c>
      <c r="J177" s="33" t="s">
        <v>765</v>
      </c>
      <c r="K177" s="32" t="s">
        <v>690</v>
      </c>
      <c r="L177" s="23">
        <v>150000</v>
      </c>
      <c r="M177" s="14">
        <v>0.48524373792956199</v>
      </c>
    </row>
    <row r="178" spans="1:13" x14ac:dyDescent="0.25">
      <c r="A178" s="15" t="s">
        <v>684</v>
      </c>
      <c r="B178" s="15" t="s">
        <v>685</v>
      </c>
      <c r="C178" s="16">
        <v>1</v>
      </c>
      <c r="D178" s="15" t="s">
        <v>686</v>
      </c>
      <c r="E178" s="17">
        <v>42404</v>
      </c>
      <c r="F178" s="18">
        <v>573481</v>
      </c>
      <c r="G178" s="15" t="s">
        <v>766</v>
      </c>
      <c r="H178" s="19" t="s">
        <v>767</v>
      </c>
      <c r="I178" s="19" t="s">
        <v>76</v>
      </c>
      <c r="J178" s="32" t="s">
        <v>768</v>
      </c>
      <c r="K178" s="32" t="s">
        <v>690</v>
      </c>
      <c r="L178" s="22">
        <v>175000</v>
      </c>
      <c r="M178" s="20">
        <v>0.25536552145201702</v>
      </c>
    </row>
    <row r="179" spans="1:13" x14ac:dyDescent="0.25">
      <c r="A179" s="9" t="s">
        <v>684</v>
      </c>
      <c r="B179" s="9" t="s">
        <v>685</v>
      </c>
      <c r="C179" s="10">
        <v>1</v>
      </c>
      <c r="D179" s="9" t="s">
        <v>686</v>
      </c>
      <c r="E179" s="11">
        <v>42404</v>
      </c>
      <c r="F179" s="12">
        <v>573421</v>
      </c>
      <c r="G179" s="9" t="s">
        <v>769</v>
      </c>
      <c r="H179" s="13" t="s">
        <v>770</v>
      </c>
      <c r="I179" s="13" t="s">
        <v>94</v>
      </c>
      <c r="J179" s="33" t="s">
        <v>771</v>
      </c>
      <c r="K179" s="32" t="s">
        <v>690</v>
      </c>
      <c r="L179" s="23">
        <v>200000</v>
      </c>
      <c r="M179" s="14">
        <v>0.43629122788494301</v>
      </c>
    </row>
    <row r="180" spans="1:13" x14ac:dyDescent="0.25">
      <c r="A180" s="15" t="s">
        <v>684</v>
      </c>
      <c r="B180" s="15" t="s">
        <v>685</v>
      </c>
      <c r="C180" s="16">
        <v>1</v>
      </c>
      <c r="D180" s="15" t="s">
        <v>686</v>
      </c>
      <c r="E180" s="17">
        <v>42404</v>
      </c>
      <c r="F180" s="18">
        <v>573338</v>
      </c>
      <c r="G180" s="15" t="s">
        <v>772</v>
      </c>
      <c r="H180" s="19" t="s">
        <v>773</v>
      </c>
      <c r="I180" s="19" t="s">
        <v>320</v>
      </c>
      <c r="J180" s="32" t="s">
        <v>774</v>
      </c>
      <c r="K180" s="32" t="s">
        <v>690</v>
      </c>
      <c r="L180" s="22">
        <v>200000</v>
      </c>
      <c r="M180" s="20">
        <v>0.42918454935622302</v>
      </c>
    </row>
    <row r="181" spans="1:13" x14ac:dyDescent="0.25">
      <c r="A181" s="9" t="s">
        <v>684</v>
      </c>
      <c r="B181" s="9" t="s">
        <v>685</v>
      </c>
      <c r="C181" s="10">
        <v>1</v>
      </c>
      <c r="D181" s="9" t="s">
        <v>686</v>
      </c>
      <c r="E181" s="11">
        <v>42404</v>
      </c>
      <c r="F181" s="12">
        <v>573392</v>
      </c>
      <c r="G181" s="9" t="s">
        <v>775</v>
      </c>
      <c r="H181" s="13" t="s">
        <v>776</v>
      </c>
      <c r="I181" s="13" t="s">
        <v>42</v>
      </c>
      <c r="J181" s="33" t="s">
        <v>777</v>
      </c>
      <c r="K181" s="32" t="s">
        <v>690</v>
      </c>
      <c r="L181" s="23">
        <v>200000</v>
      </c>
      <c r="M181" s="14">
        <v>0.49875213462796403</v>
      </c>
    </row>
    <row r="182" spans="1:13" x14ac:dyDescent="0.25">
      <c r="A182" s="15" t="s">
        <v>684</v>
      </c>
      <c r="B182" s="15" t="s">
        <v>685</v>
      </c>
      <c r="C182" s="16">
        <v>1</v>
      </c>
      <c r="D182" s="15" t="s">
        <v>686</v>
      </c>
      <c r="E182" s="17">
        <v>42404</v>
      </c>
      <c r="F182" s="18">
        <v>573466</v>
      </c>
      <c r="G182" s="15" t="s">
        <v>778</v>
      </c>
      <c r="H182" s="19" t="s">
        <v>779</v>
      </c>
      <c r="I182" s="19" t="s">
        <v>141</v>
      </c>
      <c r="J182" s="32" t="s">
        <v>780</v>
      </c>
      <c r="K182" s="32" t="s">
        <v>690</v>
      </c>
      <c r="L182" s="22">
        <v>138000</v>
      </c>
      <c r="M182" s="20">
        <v>0.47179487179487201</v>
      </c>
    </row>
    <row r="183" spans="1:13" x14ac:dyDescent="0.25">
      <c r="A183" s="9" t="s">
        <v>684</v>
      </c>
      <c r="B183" s="9" t="s">
        <v>685</v>
      </c>
      <c r="C183" s="10">
        <v>1</v>
      </c>
      <c r="D183" s="9" t="s">
        <v>686</v>
      </c>
      <c r="E183" s="11">
        <v>42404</v>
      </c>
      <c r="F183" s="12">
        <v>573376</v>
      </c>
      <c r="G183" s="9" t="s">
        <v>781</v>
      </c>
      <c r="H183" s="13" t="s">
        <v>782</v>
      </c>
      <c r="I183" s="13" t="s">
        <v>265</v>
      </c>
      <c r="J183" s="33" t="s">
        <v>783</v>
      </c>
      <c r="K183" s="32" t="s">
        <v>690</v>
      </c>
      <c r="L183" s="23">
        <v>123232</v>
      </c>
      <c r="M183" s="14">
        <v>0.5</v>
      </c>
    </row>
    <row r="184" spans="1:13" x14ac:dyDescent="0.25">
      <c r="A184" s="15" t="s">
        <v>684</v>
      </c>
      <c r="B184" s="15" t="s">
        <v>685</v>
      </c>
      <c r="C184" s="16">
        <v>1</v>
      </c>
      <c r="D184" s="15" t="s">
        <v>686</v>
      </c>
      <c r="E184" s="17">
        <v>42404</v>
      </c>
      <c r="F184" s="18">
        <v>573414</v>
      </c>
      <c r="G184" s="15" t="s">
        <v>784</v>
      </c>
      <c r="H184" s="19" t="s">
        <v>785</v>
      </c>
      <c r="I184" s="19" t="s">
        <v>265</v>
      </c>
      <c r="J184" s="32" t="s">
        <v>786</v>
      </c>
      <c r="K184" s="32" t="s">
        <v>690</v>
      </c>
      <c r="L184" s="22">
        <v>200000</v>
      </c>
      <c r="M184" s="20">
        <v>0.49993550831942701</v>
      </c>
    </row>
    <row r="185" spans="1:13" x14ac:dyDescent="0.25">
      <c r="A185" s="9" t="s">
        <v>684</v>
      </c>
      <c r="B185" s="9" t="s">
        <v>685</v>
      </c>
      <c r="C185" s="10">
        <v>1</v>
      </c>
      <c r="D185" s="9" t="s">
        <v>686</v>
      </c>
      <c r="E185" s="11">
        <v>42404</v>
      </c>
      <c r="F185" s="12">
        <v>573476</v>
      </c>
      <c r="G185" s="9" t="s">
        <v>787</v>
      </c>
      <c r="H185" s="13" t="s">
        <v>788</v>
      </c>
      <c r="I185" s="13" t="s">
        <v>265</v>
      </c>
      <c r="J185" s="33" t="s">
        <v>789</v>
      </c>
      <c r="K185" s="32" t="s">
        <v>690</v>
      </c>
      <c r="L185" s="23">
        <v>178555</v>
      </c>
      <c r="M185" s="14">
        <v>0.49709214112511502</v>
      </c>
    </row>
    <row r="186" spans="1:13" x14ac:dyDescent="0.25">
      <c r="A186" s="15" t="s">
        <v>684</v>
      </c>
      <c r="B186" s="15" t="s">
        <v>685</v>
      </c>
      <c r="C186" s="16">
        <v>1</v>
      </c>
      <c r="D186" s="15" t="s">
        <v>686</v>
      </c>
      <c r="E186" s="17">
        <v>42404</v>
      </c>
      <c r="F186" s="18">
        <v>573353</v>
      </c>
      <c r="G186" s="15" t="s">
        <v>790</v>
      </c>
      <c r="H186" s="19" t="s">
        <v>791</v>
      </c>
      <c r="I186" s="19" t="s">
        <v>272</v>
      </c>
      <c r="J186" s="32" t="s">
        <v>792</v>
      </c>
      <c r="K186" s="32" t="s">
        <v>690</v>
      </c>
      <c r="L186" s="22">
        <v>187550</v>
      </c>
      <c r="M186" s="20">
        <v>0.46573644864621799</v>
      </c>
    </row>
    <row r="187" spans="1:13" ht="23.25" x14ac:dyDescent="0.25">
      <c r="A187" s="9" t="s">
        <v>684</v>
      </c>
      <c r="B187" s="9" t="s">
        <v>685</v>
      </c>
      <c r="C187" s="10">
        <v>1</v>
      </c>
      <c r="D187" s="9" t="s">
        <v>686</v>
      </c>
      <c r="E187" s="11">
        <v>42404</v>
      </c>
      <c r="F187" s="12">
        <v>573357</v>
      </c>
      <c r="G187" s="9" t="s">
        <v>793</v>
      </c>
      <c r="H187" s="13" t="s">
        <v>794</v>
      </c>
      <c r="I187" s="13" t="s">
        <v>299</v>
      </c>
      <c r="J187" s="33" t="s">
        <v>795</v>
      </c>
      <c r="K187" s="32" t="s">
        <v>690</v>
      </c>
      <c r="L187" s="23">
        <v>185000</v>
      </c>
      <c r="M187" s="14">
        <v>0.37849958671937001</v>
      </c>
    </row>
    <row r="188" spans="1:13" x14ac:dyDescent="0.25">
      <c r="A188" s="15" t="s">
        <v>684</v>
      </c>
      <c r="B188" s="15" t="s">
        <v>685</v>
      </c>
      <c r="C188" s="16">
        <v>1</v>
      </c>
      <c r="D188" s="15" t="s">
        <v>686</v>
      </c>
      <c r="E188" s="17">
        <v>42404</v>
      </c>
      <c r="F188" s="18">
        <v>573427</v>
      </c>
      <c r="G188" s="15" t="s">
        <v>796</v>
      </c>
      <c r="H188" s="19" t="s">
        <v>797</v>
      </c>
      <c r="I188" s="19" t="s">
        <v>42</v>
      </c>
      <c r="J188" s="32" t="s">
        <v>798</v>
      </c>
      <c r="K188" s="32" t="s">
        <v>690</v>
      </c>
      <c r="L188" s="22">
        <v>200000</v>
      </c>
      <c r="M188" s="20">
        <v>0.37242352748392499</v>
      </c>
    </row>
    <row r="189" spans="1:13" x14ac:dyDescent="0.25">
      <c r="A189" s="9" t="s">
        <v>684</v>
      </c>
      <c r="B189" s="9" t="s">
        <v>685</v>
      </c>
      <c r="C189" s="10">
        <v>1</v>
      </c>
      <c r="D189" s="9" t="s">
        <v>686</v>
      </c>
      <c r="E189" s="11">
        <v>42404</v>
      </c>
      <c r="F189" s="12">
        <v>573443</v>
      </c>
      <c r="G189" s="9" t="s">
        <v>799</v>
      </c>
      <c r="H189" s="13" t="s">
        <v>800</v>
      </c>
      <c r="I189" s="13" t="s">
        <v>61</v>
      </c>
      <c r="J189" s="33" t="s">
        <v>801</v>
      </c>
      <c r="K189" s="32" t="s">
        <v>690</v>
      </c>
      <c r="L189" s="23">
        <v>150000</v>
      </c>
      <c r="M189" s="14">
        <v>0.411662678112719</v>
      </c>
    </row>
    <row r="190" spans="1:13" x14ac:dyDescent="0.25">
      <c r="A190" s="15" t="s">
        <v>684</v>
      </c>
      <c r="B190" s="15" t="s">
        <v>685</v>
      </c>
      <c r="C190" s="16">
        <v>1</v>
      </c>
      <c r="D190" s="15" t="s">
        <v>686</v>
      </c>
      <c r="E190" s="17">
        <v>42404</v>
      </c>
      <c r="F190" s="18">
        <v>573456</v>
      </c>
      <c r="G190" s="15" t="s">
        <v>802</v>
      </c>
      <c r="H190" s="19" t="s">
        <v>803</v>
      </c>
      <c r="I190" s="19" t="s">
        <v>61</v>
      </c>
      <c r="J190" s="32" t="s">
        <v>804</v>
      </c>
      <c r="K190" s="32" t="s">
        <v>690</v>
      </c>
      <c r="L190" s="22">
        <v>200000</v>
      </c>
      <c r="M190" s="20">
        <v>0.428480572326642</v>
      </c>
    </row>
    <row r="191" spans="1:13" x14ac:dyDescent="0.25">
      <c r="A191" s="9" t="s">
        <v>684</v>
      </c>
      <c r="B191" s="9" t="s">
        <v>685</v>
      </c>
      <c r="C191" s="10">
        <v>1</v>
      </c>
      <c r="D191" s="9" t="s">
        <v>686</v>
      </c>
      <c r="E191" s="11">
        <v>42404</v>
      </c>
      <c r="F191" s="12">
        <v>573390</v>
      </c>
      <c r="G191" s="9" t="s">
        <v>805</v>
      </c>
      <c r="H191" s="13" t="s">
        <v>806</v>
      </c>
      <c r="I191" s="13" t="s">
        <v>252</v>
      </c>
      <c r="J191" s="33" t="s">
        <v>807</v>
      </c>
      <c r="K191" s="32" t="s">
        <v>690</v>
      </c>
      <c r="L191" s="23">
        <v>200000</v>
      </c>
      <c r="M191" s="14">
        <v>0.41694376054085902</v>
      </c>
    </row>
    <row r="192" spans="1:13" x14ac:dyDescent="0.25">
      <c r="A192" s="15" t="s">
        <v>684</v>
      </c>
      <c r="B192" s="15" t="s">
        <v>685</v>
      </c>
      <c r="C192" s="16">
        <v>1</v>
      </c>
      <c r="D192" s="15" t="s">
        <v>686</v>
      </c>
      <c r="E192" s="17">
        <v>42404</v>
      </c>
      <c r="F192" s="18">
        <v>573425</v>
      </c>
      <c r="G192" s="15" t="s">
        <v>808</v>
      </c>
      <c r="H192" s="19" t="s">
        <v>809</v>
      </c>
      <c r="I192" s="19" t="s">
        <v>56</v>
      </c>
      <c r="J192" s="32" t="s">
        <v>810</v>
      </c>
      <c r="K192" s="32" t="s">
        <v>690</v>
      </c>
      <c r="L192" s="22">
        <v>110000</v>
      </c>
      <c r="M192" s="20">
        <v>0.44083935813789499</v>
      </c>
    </row>
    <row r="193" spans="1:13" x14ac:dyDescent="0.25">
      <c r="A193" s="9" t="s">
        <v>684</v>
      </c>
      <c r="B193" s="9" t="s">
        <v>685</v>
      </c>
      <c r="C193" s="10">
        <v>1</v>
      </c>
      <c r="D193" s="9" t="s">
        <v>686</v>
      </c>
      <c r="E193" s="11">
        <v>42404</v>
      </c>
      <c r="F193" s="12">
        <v>573494</v>
      </c>
      <c r="G193" s="9" t="s">
        <v>811</v>
      </c>
      <c r="H193" s="13" t="s">
        <v>812</v>
      </c>
      <c r="I193" s="13" t="s">
        <v>320</v>
      </c>
      <c r="J193" s="33" t="s">
        <v>813</v>
      </c>
      <c r="K193" s="32" t="s">
        <v>690</v>
      </c>
      <c r="L193" s="23">
        <v>195000</v>
      </c>
      <c r="M193" s="14">
        <v>0.39634065784419098</v>
      </c>
    </row>
    <row r="194" spans="1:13" x14ac:dyDescent="0.25">
      <c r="A194" s="9" t="s">
        <v>684</v>
      </c>
      <c r="B194" s="9" t="s">
        <v>685</v>
      </c>
      <c r="C194" s="10">
        <v>1</v>
      </c>
      <c r="D194" s="9" t="s">
        <v>686</v>
      </c>
      <c r="E194" s="11">
        <v>42404</v>
      </c>
      <c r="F194" s="12">
        <v>573378</v>
      </c>
      <c r="G194" s="9" t="s">
        <v>814</v>
      </c>
      <c r="H194" s="13" t="s">
        <v>815</v>
      </c>
      <c r="I194" s="13" t="s">
        <v>252</v>
      </c>
      <c r="J194" s="33" t="s">
        <v>816</v>
      </c>
      <c r="K194" s="32" t="s">
        <v>690</v>
      </c>
      <c r="L194" s="23">
        <v>200000</v>
      </c>
      <c r="M194" s="14">
        <v>0.46010117624865698</v>
      </c>
    </row>
    <row r="195" spans="1:13" x14ac:dyDescent="0.25">
      <c r="A195" s="15" t="s">
        <v>684</v>
      </c>
      <c r="B195" s="15" t="s">
        <v>685</v>
      </c>
      <c r="C195" s="16">
        <v>1</v>
      </c>
      <c r="D195" s="15" t="s">
        <v>686</v>
      </c>
      <c r="E195" s="17">
        <v>42404</v>
      </c>
      <c r="F195" s="18">
        <v>573382</v>
      </c>
      <c r="G195" s="15" t="s">
        <v>817</v>
      </c>
      <c r="H195" s="19" t="s">
        <v>818</v>
      </c>
      <c r="I195" s="19" t="s">
        <v>320</v>
      </c>
      <c r="J195" s="32" t="s">
        <v>819</v>
      </c>
      <c r="K195" s="32" t="s">
        <v>690</v>
      </c>
      <c r="L195" s="22">
        <v>200000</v>
      </c>
      <c r="M195" s="20">
        <v>0.44663294587925301</v>
      </c>
    </row>
    <row r="196" spans="1:13" x14ac:dyDescent="0.25">
      <c r="A196" s="9" t="s">
        <v>684</v>
      </c>
      <c r="B196" s="9" t="s">
        <v>685</v>
      </c>
      <c r="C196" s="10">
        <v>1</v>
      </c>
      <c r="D196" s="9" t="s">
        <v>686</v>
      </c>
      <c r="E196" s="11">
        <v>42404</v>
      </c>
      <c r="F196" s="12">
        <v>573434</v>
      </c>
      <c r="G196" s="9" t="s">
        <v>820</v>
      </c>
      <c r="H196" s="13" t="s">
        <v>821</v>
      </c>
      <c r="I196" s="13" t="s">
        <v>252</v>
      </c>
      <c r="J196" s="33" t="s">
        <v>822</v>
      </c>
      <c r="K196" s="32" t="s">
        <v>690</v>
      </c>
      <c r="L196" s="23">
        <v>130000</v>
      </c>
      <c r="M196" s="14">
        <v>0.48002894943818197</v>
      </c>
    </row>
    <row r="197" spans="1:13" x14ac:dyDescent="0.25">
      <c r="A197" s="9" t="s">
        <v>684</v>
      </c>
      <c r="B197" s="9" t="s">
        <v>685</v>
      </c>
      <c r="C197" s="10">
        <v>1</v>
      </c>
      <c r="D197" s="9" t="s">
        <v>686</v>
      </c>
      <c r="E197" s="11">
        <v>42404</v>
      </c>
      <c r="F197" s="12">
        <v>573473</v>
      </c>
      <c r="G197" s="9" t="s">
        <v>823</v>
      </c>
      <c r="H197" s="13" t="s">
        <v>824</v>
      </c>
      <c r="I197" s="13" t="s">
        <v>252</v>
      </c>
      <c r="J197" s="33" t="s">
        <v>825</v>
      </c>
      <c r="K197" s="32" t="s">
        <v>690</v>
      </c>
      <c r="L197" s="23">
        <v>165000</v>
      </c>
      <c r="M197" s="14">
        <v>0.41241149649285302</v>
      </c>
    </row>
    <row r="198" spans="1:13" x14ac:dyDescent="0.25">
      <c r="A198" s="15" t="s">
        <v>684</v>
      </c>
      <c r="B198" s="15" t="s">
        <v>685</v>
      </c>
      <c r="C198" s="16">
        <v>1</v>
      </c>
      <c r="D198" s="15" t="s">
        <v>686</v>
      </c>
      <c r="E198" s="17">
        <v>42404</v>
      </c>
      <c r="F198" s="18">
        <v>573394</v>
      </c>
      <c r="G198" s="15" t="s">
        <v>826</v>
      </c>
      <c r="H198" s="19" t="s">
        <v>827</v>
      </c>
      <c r="I198" s="19" t="s">
        <v>252</v>
      </c>
      <c r="J198" s="32" t="s">
        <v>828</v>
      </c>
      <c r="K198" s="32" t="s">
        <v>690</v>
      </c>
      <c r="L198" s="22">
        <v>200000</v>
      </c>
      <c r="M198" s="20">
        <v>0.211067258956573</v>
      </c>
    </row>
    <row r="199" spans="1:13" x14ac:dyDescent="0.25">
      <c r="A199" s="9" t="s">
        <v>684</v>
      </c>
      <c r="B199" s="9" t="s">
        <v>685</v>
      </c>
      <c r="C199" s="10">
        <v>1</v>
      </c>
      <c r="D199" s="9" t="s">
        <v>686</v>
      </c>
      <c r="E199" s="11">
        <v>42404</v>
      </c>
      <c r="F199" s="12">
        <v>573493</v>
      </c>
      <c r="G199" s="9" t="s">
        <v>829</v>
      </c>
      <c r="H199" s="13" t="s">
        <v>830</v>
      </c>
      <c r="I199" s="13" t="s">
        <v>150</v>
      </c>
      <c r="J199" s="33" t="s">
        <v>831</v>
      </c>
      <c r="K199" s="32" t="s">
        <v>690</v>
      </c>
      <c r="L199" s="23">
        <v>165000</v>
      </c>
      <c r="M199" s="14">
        <v>0.48252668518789299</v>
      </c>
    </row>
    <row r="200" spans="1:13" x14ac:dyDescent="0.25">
      <c r="A200" s="9" t="s">
        <v>684</v>
      </c>
      <c r="B200" s="9" t="s">
        <v>685</v>
      </c>
      <c r="C200" s="10">
        <v>1</v>
      </c>
      <c r="D200" s="9" t="s">
        <v>686</v>
      </c>
      <c r="E200" s="11">
        <v>42404</v>
      </c>
      <c r="F200" s="12">
        <v>573404</v>
      </c>
      <c r="G200" s="9" t="s">
        <v>832</v>
      </c>
      <c r="H200" s="13" t="s">
        <v>833</v>
      </c>
      <c r="I200" s="13" t="s">
        <v>265</v>
      </c>
      <c r="J200" s="33" t="s">
        <v>834</v>
      </c>
      <c r="K200" s="32" t="s">
        <v>690</v>
      </c>
      <c r="L200" s="23">
        <v>146902</v>
      </c>
      <c r="M200" s="14">
        <v>0.49978736361502302</v>
      </c>
    </row>
    <row r="201" spans="1:13" x14ac:dyDescent="0.25">
      <c r="A201" s="9" t="s">
        <v>684</v>
      </c>
      <c r="B201" s="9" t="s">
        <v>685</v>
      </c>
      <c r="C201" s="10">
        <v>1</v>
      </c>
      <c r="D201" s="9" t="s">
        <v>686</v>
      </c>
      <c r="E201" s="11">
        <v>42404</v>
      </c>
      <c r="F201" s="12">
        <v>573380</v>
      </c>
      <c r="G201" s="9" t="s">
        <v>835</v>
      </c>
      <c r="H201" s="13" t="s">
        <v>836</v>
      </c>
      <c r="I201" s="13" t="s">
        <v>76</v>
      </c>
      <c r="J201" s="33" t="s">
        <v>837</v>
      </c>
      <c r="K201" s="32" t="s">
        <v>690</v>
      </c>
      <c r="L201" s="23">
        <v>150000</v>
      </c>
      <c r="M201" s="14">
        <v>0.45485843850191099</v>
      </c>
    </row>
    <row r="202" spans="1:13" x14ac:dyDescent="0.25">
      <c r="A202" s="15" t="s">
        <v>684</v>
      </c>
      <c r="B202" s="15" t="s">
        <v>685</v>
      </c>
      <c r="C202" s="16">
        <v>1</v>
      </c>
      <c r="D202" s="15" t="s">
        <v>686</v>
      </c>
      <c r="E202" s="17">
        <v>42404</v>
      </c>
      <c r="F202" s="18">
        <v>573422</v>
      </c>
      <c r="G202" s="15" t="s">
        <v>838</v>
      </c>
      <c r="H202" s="19" t="s">
        <v>839</v>
      </c>
      <c r="I202" s="19" t="s">
        <v>99</v>
      </c>
      <c r="J202" s="32" t="s">
        <v>840</v>
      </c>
      <c r="K202" s="32" t="s">
        <v>690</v>
      </c>
      <c r="L202" s="22">
        <v>170000</v>
      </c>
      <c r="M202" s="20">
        <v>0.42537752255126399</v>
      </c>
    </row>
    <row r="203" spans="1:13" x14ac:dyDescent="0.25">
      <c r="A203" s="9" t="s">
        <v>684</v>
      </c>
      <c r="B203" s="9" t="s">
        <v>685</v>
      </c>
      <c r="C203" s="10">
        <v>1</v>
      </c>
      <c r="D203" s="9" t="s">
        <v>686</v>
      </c>
      <c r="E203" s="11">
        <v>42404</v>
      </c>
      <c r="F203" s="12">
        <v>573386</v>
      </c>
      <c r="G203" s="9" t="s">
        <v>841</v>
      </c>
      <c r="H203" s="13" t="s">
        <v>842</v>
      </c>
      <c r="I203" s="13" t="s">
        <v>99</v>
      </c>
      <c r="J203" s="33" t="s">
        <v>843</v>
      </c>
      <c r="K203" s="32" t="s">
        <v>690</v>
      </c>
      <c r="L203" s="23">
        <v>93999</v>
      </c>
      <c r="M203" s="14">
        <v>0.49999734041138499</v>
      </c>
    </row>
    <row r="204" spans="1:13" ht="23.25" x14ac:dyDescent="0.25">
      <c r="A204" s="15" t="s">
        <v>684</v>
      </c>
      <c r="B204" s="15" t="s">
        <v>685</v>
      </c>
      <c r="C204" s="16">
        <v>1</v>
      </c>
      <c r="D204" s="15" t="s">
        <v>686</v>
      </c>
      <c r="E204" s="17">
        <v>42404</v>
      </c>
      <c r="F204" s="18">
        <v>573442</v>
      </c>
      <c r="G204" s="15" t="s">
        <v>844</v>
      </c>
      <c r="H204" s="19" t="s">
        <v>845</v>
      </c>
      <c r="I204" s="19" t="s">
        <v>99</v>
      </c>
      <c r="J204" s="32" t="s">
        <v>846</v>
      </c>
      <c r="K204" s="32" t="s">
        <v>690</v>
      </c>
      <c r="L204" s="22">
        <v>133889</v>
      </c>
      <c r="M204" s="20">
        <v>0.49998763931998802</v>
      </c>
    </row>
    <row r="205" spans="1:13" x14ac:dyDescent="0.25">
      <c r="A205" s="9" t="s">
        <v>684</v>
      </c>
      <c r="B205" s="9" t="s">
        <v>685</v>
      </c>
      <c r="C205" s="10">
        <v>1</v>
      </c>
      <c r="D205" s="9" t="s">
        <v>686</v>
      </c>
      <c r="E205" s="11">
        <v>42404</v>
      </c>
      <c r="F205" s="12">
        <v>573385</v>
      </c>
      <c r="G205" s="9" t="s">
        <v>847</v>
      </c>
      <c r="H205" s="13" t="s">
        <v>848</v>
      </c>
      <c r="I205" s="13" t="s">
        <v>76</v>
      </c>
      <c r="J205" s="33" t="s">
        <v>849</v>
      </c>
      <c r="K205" s="32" t="s">
        <v>690</v>
      </c>
      <c r="L205" s="23">
        <v>200000</v>
      </c>
      <c r="M205" s="14">
        <v>0.48938044435744399</v>
      </c>
    </row>
    <row r="206" spans="1:13" x14ac:dyDescent="0.25">
      <c r="A206" s="15" t="s">
        <v>684</v>
      </c>
      <c r="B206" s="15" t="s">
        <v>685</v>
      </c>
      <c r="C206" s="16">
        <v>1</v>
      </c>
      <c r="D206" s="15" t="s">
        <v>686</v>
      </c>
      <c r="E206" s="17">
        <v>42404</v>
      </c>
      <c r="F206" s="18">
        <v>573430</v>
      </c>
      <c r="G206" s="15" t="s">
        <v>850</v>
      </c>
      <c r="H206" s="19" t="s">
        <v>851</v>
      </c>
      <c r="I206" s="19" t="s">
        <v>99</v>
      </c>
      <c r="J206" s="32" t="s">
        <v>852</v>
      </c>
      <c r="K206" s="32" t="s">
        <v>690</v>
      </c>
      <c r="L206" s="22">
        <v>200000</v>
      </c>
      <c r="M206" s="20">
        <v>0.49533925389227701</v>
      </c>
    </row>
    <row r="207" spans="1:13" x14ac:dyDescent="0.25">
      <c r="A207" s="9" t="s">
        <v>684</v>
      </c>
      <c r="B207" s="9" t="s">
        <v>685</v>
      </c>
      <c r="C207" s="10">
        <v>1</v>
      </c>
      <c r="D207" s="9" t="s">
        <v>686</v>
      </c>
      <c r="E207" s="11">
        <v>42404</v>
      </c>
      <c r="F207" s="12">
        <v>573438</v>
      </c>
      <c r="G207" s="9" t="s">
        <v>853</v>
      </c>
      <c r="H207" s="13" t="s">
        <v>854</v>
      </c>
      <c r="I207" s="13" t="s">
        <v>252</v>
      </c>
      <c r="J207" s="33" t="s">
        <v>855</v>
      </c>
      <c r="K207" s="32" t="s">
        <v>690</v>
      </c>
      <c r="L207" s="23">
        <v>89160</v>
      </c>
      <c r="M207" s="14">
        <v>0.49015942825728398</v>
      </c>
    </row>
    <row r="208" spans="1:13" x14ac:dyDescent="0.25">
      <c r="A208" s="9" t="s">
        <v>684</v>
      </c>
      <c r="B208" s="9" t="s">
        <v>685</v>
      </c>
      <c r="C208" s="10">
        <v>1</v>
      </c>
      <c r="D208" s="9" t="s">
        <v>686</v>
      </c>
      <c r="E208" s="11">
        <v>42404</v>
      </c>
      <c r="F208" s="12">
        <v>573361</v>
      </c>
      <c r="G208" s="9" t="s">
        <v>856</v>
      </c>
      <c r="H208" s="13" t="s">
        <v>857</v>
      </c>
      <c r="I208" s="13" t="s">
        <v>99</v>
      </c>
      <c r="J208" s="33" t="s">
        <v>858</v>
      </c>
      <c r="K208" s="32" t="s">
        <v>690</v>
      </c>
      <c r="L208" s="23">
        <v>176175</v>
      </c>
      <c r="M208" s="14">
        <v>0.27812421065925702</v>
      </c>
    </row>
    <row r="209" spans="1:13" ht="23.25" x14ac:dyDescent="0.25">
      <c r="A209" s="15" t="s">
        <v>684</v>
      </c>
      <c r="B209" s="15" t="s">
        <v>685</v>
      </c>
      <c r="C209" s="16">
        <v>1</v>
      </c>
      <c r="D209" s="15" t="s">
        <v>686</v>
      </c>
      <c r="E209" s="17">
        <v>42404</v>
      </c>
      <c r="F209" s="18">
        <v>573409</v>
      </c>
      <c r="G209" s="15" t="s">
        <v>859</v>
      </c>
      <c r="H209" s="19" t="s">
        <v>860</v>
      </c>
      <c r="I209" s="19" t="s">
        <v>99</v>
      </c>
      <c r="J209" s="32" t="s">
        <v>861</v>
      </c>
      <c r="K209" s="32" t="s">
        <v>690</v>
      </c>
      <c r="L209" s="22">
        <v>200000</v>
      </c>
      <c r="M209" s="20">
        <v>0.40633888663145101</v>
      </c>
    </row>
    <row r="210" spans="1:13" x14ac:dyDescent="0.25">
      <c r="A210" s="9" t="s">
        <v>684</v>
      </c>
      <c r="B210" s="9" t="s">
        <v>685</v>
      </c>
      <c r="C210" s="10">
        <v>1</v>
      </c>
      <c r="D210" s="9" t="s">
        <v>686</v>
      </c>
      <c r="E210" s="11">
        <v>42404</v>
      </c>
      <c r="F210" s="12">
        <v>573423</v>
      </c>
      <c r="G210" s="9" t="s">
        <v>862</v>
      </c>
      <c r="H210" s="13" t="s">
        <v>863</v>
      </c>
      <c r="I210" s="13" t="s">
        <v>94</v>
      </c>
      <c r="J210" s="33" t="s">
        <v>864</v>
      </c>
      <c r="K210" s="32" t="s">
        <v>690</v>
      </c>
      <c r="L210" s="23">
        <v>200000</v>
      </c>
      <c r="M210" s="14">
        <v>0.49977510120445801</v>
      </c>
    </row>
    <row r="211" spans="1:13" x14ac:dyDescent="0.25">
      <c r="A211" s="15" t="s">
        <v>684</v>
      </c>
      <c r="B211" s="15" t="s">
        <v>685</v>
      </c>
      <c r="C211" s="16">
        <v>1</v>
      </c>
      <c r="D211" s="15" t="s">
        <v>686</v>
      </c>
      <c r="E211" s="17">
        <v>42404</v>
      </c>
      <c r="F211" s="18">
        <v>573453</v>
      </c>
      <c r="G211" s="15" t="s">
        <v>865</v>
      </c>
      <c r="H211" s="19" t="s">
        <v>866</v>
      </c>
      <c r="I211" s="19" t="s">
        <v>320</v>
      </c>
      <c r="J211" s="32" t="s">
        <v>867</v>
      </c>
      <c r="K211" s="32" t="s">
        <v>690</v>
      </c>
      <c r="L211" s="22">
        <v>200000</v>
      </c>
      <c r="M211" s="20">
        <v>0.28876237888223</v>
      </c>
    </row>
    <row r="212" spans="1:13" x14ac:dyDescent="0.25">
      <c r="A212" s="9" t="s">
        <v>684</v>
      </c>
      <c r="B212" s="9" t="s">
        <v>685</v>
      </c>
      <c r="C212" s="10">
        <v>1</v>
      </c>
      <c r="D212" s="9" t="s">
        <v>686</v>
      </c>
      <c r="E212" s="11">
        <v>42404</v>
      </c>
      <c r="F212" s="12">
        <v>573055</v>
      </c>
      <c r="G212" s="9" t="s">
        <v>868</v>
      </c>
      <c r="H212" s="13" t="s">
        <v>869</v>
      </c>
      <c r="I212" s="13" t="s">
        <v>47</v>
      </c>
      <c r="J212" s="33" t="s">
        <v>870</v>
      </c>
      <c r="K212" s="32" t="s">
        <v>690</v>
      </c>
      <c r="L212" s="23">
        <v>180000</v>
      </c>
      <c r="M212" s="14">
        <v>0.444904277732385</v>
      </c>
    </row>
    <row r="213" spans="1:13" x14ac:dyDescent="0.25">
      <c r="A213" s="15" t="s">
        <v>684</v>
      </c>
      <c r="B213" s="15" t="s">
        <v>685</v>
      </c>
      <c r="C213" s="16">
        <v>1</v>
      </c>
      <c r="D213" s="15" t="s">
        <v>686</v>
      </c>
      <c r="E213" s="17">
        <v>42404</v>
      </c>
      <c r="F213" s="18">
        <v>573397</v>
      </c>
      <c r="G213" s="15" t="s">
        <v>871</v>
      </c>
      <c r="H213" s="19" t="s">
        <v>872</v>
      </c>
      <c r="I213" s="19" t="s">
        <v>94</v>
      </c>
      <c r="J213" s="32" t="s">
        <v>873</v>
      </c>
      <c r="K213" s="32" t="s">
        <v>690</v>
      </c>
      <c r="L213" s="22">
        <v>120000</v>
      </c>
      <c r="M213" s="20">
        <v>0.48118564142046</v>
      </c>
    </row>
    <row r="214" spans="1:13" x14ac:dyDescent="0.25">
      <c r="A214" s="15" t="s">
        <v>684</v>
      </c>
      <c r="B214" s="15" t="s">
        <v>685</v>
      </c>
      <c r="C214" s="16">
        <v>1</v>
      </c>
      <c r="D214" s="15" t="s">
        <v>686</v>
      </c>
      <c r="E214" s="17">
        <v>42404</v>
      </c>
      <c r="F214" s="18">
        <v>573406</v>
      </c>
      <c r="G214" s="15" t="s">
        <v>874</v>
      </c>
      <c r="H214" s="19" t="s">
        <v>875</v>
      </c>
      <c r="I214" s="19" t="s">
        <v>47</v>
      </c>
      <c r="J214" s="32" t="s">
        <v>876</v>
      </c>
      <c r="K214" s="32" t="s">
        <v>690</v>
      </c>
      <c r="L214" s="22">
        <v>200000</v>
      </c>
      <c r="M214" s="20">
        <v>0.26041971846024198</v>
      </c>
    </row>
    <row r="215" spans="1:13" x14ac:dyDescent="0.25">
      <c r="A215" s="9" t="s">
        <v>684</v>
      </c>
      <c r="B215" s="9" t="s">
        <v>685</v>
      </c>
      <c r="C215" s="10">
        <v>1</v>
      </c>
      <c r="D215" s="9" t="s">
        <v>686</v>
      </c>
      <c r="E215" s="11">
        <v>42404</v>
      </c>
      <c r="F215" s="12">
        <v>573452</v>
      </c>
      <c r="G215" s="9" t="s">
        <v>877</v>
      </c>
      <c r="H215" s="13" t="s">
        <v>878</v>
      </c>
      <c r="I215" s="13" t="s">
        <v>150</v>
      </c>
      <c r="J215" s="33" t="s">
        <v>879</v>
      </c>
      <c r="K215" s="32" t="s">
        <v>690</v>
      </c>
      <c r="L215" s="23">
        <v>177145</v>
      </c>
      <c r="M215" s="14">
        <v>0.49999994354907601</v>
      </c>
    </row>
    <row r="216" spans="1:13" x14ac:dyDescent="0.25">
      <c r="A216" s="15" t="s">
        <v>684</v>
      </c>
      <c r="B216" s="15" t="s">
        <v>685</v>
      </c>
      <c r="C216" s="16">
        <v>1</v>
      </c>
      <c r="D216" s="15" t="s">
        <v>686</v>
      </c>
      <c r="E216" s="17">
        <v>42404</v>
      </c>
      <c r="F216" s="18">
        <v>573411</v>
      </c>
      <c r="G216" s="15" t="s">
        <v>880</v>
      </c>
      <c r="H216" s="19" t="s">
        <v>881</v>
      </c>
      <c r="I216" s="19" t="s">
        <v>150</v>
      </c>
      <c r="J216" s="32" t="s">
        <v>882</v>
      </c>
      <c r="K216" s="32" t="s">
        <v>690</v>
      </c>
      <c r="L216" s="22">
        <v>150000</v>
      </c>
      <c r="M216" s="20">
        <v>0.46498480011186899</v>
      </c>
    </row>
    <row r="217" spans="1:13" x14ac:dyDescent="0.25">
      <c r="A217" s="9" t="s">
        <v>684</v>
      </c>
      <c r="B217" s="9" t="s">
        <v>685</v>
      </c>
      <c r="C217" s="10">
        <v>1</v>
      </c>
      <c r="D217" s="9" t="s">
        <v>686</v>
      </c>
      <c r="E217" s="11">
        <v>42404</v>
      </c>
      <c r="F217" s="12">
        <v>573478</v>
      </c>
      <c r="G217" s="9" t="s">
        <v>883</v>
      </c>
      <c r="H217" s="13" t="s">
        <v>884</v>
      </c>
      <c r="I217" s="13" t="s">
        <v>76</v>
      </c>
      <c r="J217" s="33" t="s">
        <v>885</v>
      </c>
      <c r="K217" s="32" t="s">
        <v>690</v>
      </c>
      <c r="L217" s="23">
        <v>200000</v>
      </c>
      <c r="M217" s="14">
        <v>0.20386048147442301</v>
      </c>
    </row>
    <row r="218" spans="1:13" x14ac:dyDescent="0.25">
      <c r="A218" s="15" t="s">
        <v>684</v>
      </c>
      <c r="B218" s="15" t="s">
        <v>685</v>
      </c>
      <c r="C218" s="16">
        <v>1</v>
      </c>
      <c r="D218" s="15" t="s">
        <v>686</v>
      </c>
      <c r="E218" s="17">
        <v>42404</v>
      </c>
      <c r="F218" s="18">
        <v>573470</v>
      </c>
      <c r="G218" s="15" t="s">
        <v>886</v>
      </c>
      <c r="H218" s="19" t="s">
        <v>887</v>
      </c>
      <c r="I218" s="19" t="s">
        <v>76</v>
      </c>
      <c r="J218" s="32" t="s">
        <v>888</v>
      </c>
      <c r="K218" s="32" t="s">
        <v>690</v>
      </c>
      <c r="L218" s="22">
        <v>180000</v>
      </c>
      <c r="M218" s="20">
        <v>0.21058412913758201</v>
      </c>
    </row>
    <row r="219" spans="1:13" x14ac:dyDescent="0.25">
      <c r="A219" s="9" t="s">
        <v>684</v>
      </c>
      <c r="B219" s="9" t="s">
        <v>685</v>
      </c>
      <c r="C219" s="10">
        <v>1</v>
      </c>
      <c r="D219" s="9" t="s">
        <v>686</v>
      </c>
      <c r="E219" s="11">
        <v>42404</v>
      </c>
      <c r="F219" s="12">
        <v>573344</v>
      </c>
      <c r="G219" s="9" t="s">
        <v>889</v>
      </c>
      <c r="H219" s="13" t="s">
        <v>890</v>
      </c>
      <c r="I219" s="13" t="s">
        <v>150</v>
      </c>
      <c r="J219" s="33" t="s">
        <v>891</v>
      </c>
      <c r="K219" s="32" t="s">
        <v>690</v>
      </c>
      <c r="L219" s="23">
        <v>146138</v>
      </c>
      <c r="M219" s="14">
        <v>0.47950001120511099</v>
      </c>
    </row>
    <row r="220" spans="1:13" x14ac:dyDescent="0.25">
      <c r="A220" s="15" t="s">
        <v>684</v>
      </c>
      <c r="B220" s="15" t="s">
        <v>685</v>
      </c>
      <c r="C220" s="16">
        <v>1</v>
      </c>
      <c r="D220" s="15" t="s">
        <v>686</v>
      </c>
      <c r="E220" s="17">
        <v>42404</v>
      </c>
      <c r="F220" s="18">
        <v>573440</v>
      </c>
      <c r="G220" s="15" t="s">
        <v>892</v>
      </c>
      <c r="H220" s="19" t="s">
        <v>893</v>
      </c>
      <c r="I220" s="19" t="s">
        <v>47</v>
      </c>
      <c r="J220" s="32" t="s">
        <v>894</v>
      </c>
      <c r="K220" s="32" t="s">
        <v>690</v>
      </c>
      <c r="L220" s="22">
        <v>130000</v>
      </c>
      <c r="M220" s="20">
        <v>0.42553191489361702</v>
      </c>
    </row>
    <row r="221" spans="1:13" x14ac:dyDescent="0.25">
      <c r="A221" s="15" t="s">
        <v>684</v>
      </c>
      <c r="B221" s="15" t="s">
        <v>685</v>
      </c>
      <c r="C221" s="16">
        <v>1</v>
      </c>
      <c r="D221" s="15" t="s">
        <v>686</v>
      </c>
      <c r="E221" s="17">
        <v>42404</v>
      </c>
      <c r="F221" s="18">
        <v>573458</v>
      </c>
      <c r="G221" s="15" t="s">
        <v>895</v>
      </c>
      <c r="H221" s="19" t="s">
        <v>896</v>
      </c>
      <c r="I221" s="19" t="s">
        <v>252</v>
      </c>
      <c r="J221" s="32" t="s">
        <v>897</v>
      </c>
      <c r="K221" s="32" t="s">
        <v>690</v>
      </c>
      <c r="L221" s="22">
        <v>190000</v>
      </c>
      <c r="M221" s="20">
        <v>0.269503546099291</v>
      </c>
    </row>
    <row r="222" spans="1:13" x14ac:dyDescent="0.25">
      <c r="A222" s="9" t="s">
        <v>684</v>
      </c>
      <c r="B222" s="9" t="s">
        <v>685</v>
      </c>
      <c r="C222" s="10">
        <v>1</v>
      </c>
      <c r="D222" s="9" t="s">
        <v>686</v>
      </c>
      <c r="E222" s="11">
        <v>42404</v>
      </c>
      <c r="F222" s="12">
        <v>573413</v>
      </c>
      <c r="G222" s="9" t="s">
        <v>898</v>
      </c>
      <c r="H222" s="13" t="s">
        <v>899</v>
      </c>
      <c r="I222" s="13" t="s">
        <v>47</v>
      </c>
      <c r="J222" s="33" t="s">
        <v>900</v>
      </c>
      <c r="K222" s="32" t="s">
        <v>690</v>
      </c>
      <c r="L222" s="23">
        <v>170000</v>
      </c>
      <c r="M222" s="14">
        <v>0.47211337386102697</v>
      </c>
    </row>
    <row r="223" spans="1:13" x14ac:dyDescent="0.25">
      <c r="A223" s="15" t="s">
        <v>684</v>
      </c>
      <c r="B223" s="15" t="s">
        <v>685</v>
      </c>
      <c r="C223" s="16">
        <v>1</v>
      </c>
      <c r="D223" s="15" t="s">
        <v>686</v>
      </c>
      <c r="E223" s="17">
        <v>42404</v>
      </c>
      <c r="F223" s="18">
        <v>573491</v>
      </c>
      <c r="G223" s="15" t="s">
        <v>901</v>
      </c>
      <c r="H223" s="19" t="s">
        <v>902</v>
      </c>
      <c r="I223" s="19" t="s">
        <v>47</v>
      </c>
      <c r="J223" s="32" t="s">
        <v>903</v>
      </c>
      <c r="K223" s="32" t="s">
        <v>690</v>
      </c>
      <c r="L223" s="22">
        <v>180000</v>
      </c>
      <c r="M223" s="20">
        <v>0.33779183525606898</v>
      </c>
    </row>
    <row r="224" spans="1:13" x14ac:dyDescent="0.25">
      <c r="A224" s="9" t="s">
        <v>684</v>
      </c>
      <c r="B224" s="9" t="s">
        <v>685</v>
      </c>
      <c r="C224" s="10">
        <v>1</v>
      </c>
      <c r="D224" s="9" t="s">
        <v>686</v>
      </c>
      <c r="E224" s="11">
        <v>42404</v>
      </c>
      <c r="F224" s="12">
        <v>573408</v>
      </c>
      <c r="G224" s="9" t="s">
        <v>904</v>
      </c>
      <c r="H224" s="13" t="s">
        <v>905</v>
      </c>
      <c r="I224" s="13" t="s">
        <v>47</v>
      </c>
      <c r="J224" s="33" t="s">
        <v>906</v>
      </c>
      <c r="K224" s="32" t="s">
        <v>690</v>
      </c>
      <c r="L224" s="23">
        <v>200000</v>
      </c>
      <c r="M224" s="14">
        <v>0.23471506178287199</v>
      </c>
    </row>
    <row r="225" spans="1:13" x14ac:dyDescent="0.25">
      <c r="A225" s="15" t="s">
        <v>684</v>
      </c>
      <c r="B225" s="15" t="s">
        <v>685</v>
      </c>
      <c r="C225" s="16">
        <v>1</v>
      </c>
      <c r="D225" s="15" t="s">
        <v>686</v>
      </c>
      <c r="E225" s="17">
        <v>42404</v>
      </c>
      <c r="F225" s="18">
        <v>573436</v>
      </c>
      <c r="G225" s="15" t="s">
        <v>907</v>
      </c>
      <c r="H225" s="19" t="s">
        <v>908</v>
      </c>
      <c r="I225" s="19" t="s">
        <v>47</v>
      </c>
      <c r="J225" s="32" t="s">
        <v>909</v>
      </c>
      <c r="K225" s="32" t="s">
        <v>690</v>
      </c>
      <c r="L225" s="22">
        <v>180000</v>
      </c>
      <c r="M225" s="20">
        <v>0.14824190413695101</v>
      </c>
    </row>
    <row r="226" spans="1:13" ht="23.25" x14ac:dyDescent="0.25">
      <c r="A226" s="37" t="s">
        <v>911</v>
      </c>
      <c r="B226" s="37" t="s">
        <v>912</v>
      </c>
      <c r="C226" s="38">
        <v>1</v>
      </c>
      <c r="D226" s="37" t="s">
        <v>913</v>
      </c>
      <c r="E226" s="39">
        <v>42474</v>
      </c>
      <c r="F226" s="40">
        <v>577949</v>
      </c>
      <c r="G226" s="37" t="s">
        <v>914</v>
      </c>
      <c r="H226" s="41" t="s">
        <v>915</v>
      </c>
      <c r="I226" s="41" t="s">
        <v>614</v>
      </c>
      <c r="J226" s="33" t="s">
        <v>916</v>
      </c>
      <c r="K226" s="33" t="s">
        <v>917</v>
      </c>
      <c r="L226" s="56">
        <v>460000</v>
      </c>
      <c r="M226" s="42">
        <v>0.391156462585034</v>
      </c>
    </row>
    <row r="227" spans="1:13" ht="23.25" x14ac:dyDescent="0.25">
      <c r="A227" s="43" t="s">
        <v>911</v>
      </c>
      <c r="B227" s="43" t="s">
        <v>912</v>
      </c>
      <c r="C227" s="44">
        <v>1</v>
      </c>
      <c r="D227" s="43" t="s">
        <v>913</v>
      </c>
      <c r="E227" s="45">
        <v>42474</v>
      </c>
      <c r="F227" s="46">
        <v>577959</v>
      </c>
      <c r="G227" s="43" t="s">
        <v>918</v>
      </c>
      <c r="H227" s="47" t="s">
        <v>919</v>
      </c>
      <c r="I227" s="47" t="s">
        <v>252</v>
      </c>
      <c r="J227" s="32" t="s">
        <v>920</v>
      </c>
      <c r="K227" s="32" t="s">
        <v>921</v>
      </c>
      <c r="L227" s="57">
        <v>350000</v>
      </c>
      <c r="M227" s="48">
        <v>0.53030303030303005</v>
      </c>
    </row>
    <row r="228" spans="1:13" ht="45.75" x14ac:dyDescent="0.25">
      <c r="A228" s="43" t="s">
        <v>911</v>
      </c>
      <c r="B228" s="43" t="s">
        <v>912</v>
      </c>
      <c r="C228" s="44">
        <v>1</v>
      </c>
      <c r="D228" s="43" t="s">
        <v>913</v>
      </c>
      <c r="E228" s="45">
        <v>42474</v>
      </c>
      <c r="F228" s="46">
        <v>577989</v>
      </c>
      <c r="G228" s="43" t="s">
        <v>922</v>
      </c>
      <c r="H228" s="47" t="s">
        <v>923</v>
      </c>
      <c r="I228" s="47" t="s">
        <v>234</v>
      </c>
      <c r="J228" s="32" t="s">
        <v>924</v>
      </c>
      <c r="K228" s="32" t="s">
        <v>925</v>
      </c>
      <c r="L228" s="57">
        <v>430000</v>
      </c>
      <c r="M228" s="48">
        <v>0.38292179481322602</v>
      </c>
    </row>
    <row r="229" spans="1:13" x14ac:dyDescent="0.25">
      <c r="A229" s="37" t="s">
        <v>911</v>
      </c>
      <c r="B229" s="37" t="s">
        <v>912</v>
      </c>
      <c r="C229" s="38">
        <v>1</v>
      </c>
      <c r="D229" s="37" t="s">
        <v>913</v>
      </c>
      <c r="E229" s="39">
        <v>42474</v>
      </c>
      <c r="F229" s="40">
        <v>577947</v>
      </c>
      <c r="G229" s="37" t="s">
        <v>926</v>
      </c>
      <c r="H229" s="41" t="s">
        <v>927</v>
      </c>
      <c r="I229" s="41" t="s">
        <v>320</v>
      </c>
      <c r="J229" s="33" t="s">
        <v>928</v>
      </c>
      <c r="K229" s="33" t="s">
        <v>929</v>
      </c>
      <c r="L229" s="56">
        <v>243300</v>
      </c>
      <c r="M229" s="42">
        <v>0.54282590749871695</v>
      </c>
    </row>
    <row r="230" spans="1:13" x14ac:dyDescent="0.25">
      <c r="A230" s="43" t="s">
        <v>911</v>
      </c>
      <c r="B230" s="43" t="s">
        <v>912</v>
      </c>
      <c r="C230" s="44">
        <v>1</v>
      </c>
      <c r="D230" s="43" t="s">
        <v>913</v>
      </c>
      <c r="E230" s="45">
        <v>42474</v>
      </c>
      <c r="F230" s="46">
        <v>578057</v>
      </c>
      <c r="G230" s="43" t="s">
        <v>930</v>
      </c>
      <c r="H230" s="47" t="s">
        <v>931</v>
      </c>
      <c r="I230" s="47" t="s">
        <v>71</v>
      </c>
      <c r="J230" s="32" t="s">
        <v>932</v>
      </c>
      <c r="K230" s="32" t="s">
        <v>933</v>
      </c>
      <c r="L230" s="57">
        <v>143000</v>
      </c>
      <c r="M230" s="48">
        <v>0.50525036392159095</v>
      </c>
    </row>
    <row r="231" spans="1:13" x14ac:dyDescent="0.25">
      <c r="A231" s="37" t="s">
        <v>911</v>
      </c>
      <c r="B231" s="37" t="s">
        <v>912</v>
      </c>
      <c r="C231" s="38">
        <v>1</v>
      </c>
      <c r="D231" s="37" t="s">
        <v>913</v>
      </c>
      <c r="E231" s="39">
        <v>42474</v>
      </c>
      <c r="F231" s="40">
        <v>578049</v>
      </c>
      <c r="G231" s="37" t="s">
        <v>934</v>
      </c>
      <c r="H231" s="41" t="s">
        <v>935</v>
      </c>
      <c r="I231" s="41" t="s">
        <v>99</v>
      </c>
      <c r="J231" s="33" t="s">
        <v>936</v>
      </c>
      <c r="K231" s="33" t="s">
        <v>937</v>
      </c>
      <c r="L231" s="56">
        <v>298000</v>
      </c>
      <c r="M231" s="42">
        <v>0.441538260031068</v>
      </c>
    </row>
    <row r="232" spans="1:13" x14ac:dyDescent="0.25">
      <c r="A232" s="43" t="s">
        <v>911</v>
      </c>
      <c r="B232" s="43" t="s">
        <v>912</v>
      </c>
      <c r="C232" s="44">
        <v>1</v>
      </c>
      <c r="D232" s="43" t="s">
        <v>913</v>
      </c>
      <c r="E232" s="45">
        <v>42474</v>
      </c>
      <c r="F232" s="46">
        <v>577996</v>
      </c>
      <c r="G232" s="43" t="s">
        <v>938</v>
      </c>
      <c r="H232" s="47" t="s">
        <v>939</v>
      </c>
      <c r="I232" s="47" t="s">
        <v>141</v>
      </c>
      <c r="J232" s="32" t="s">
        <v>940</v>
      </c>
      <c r="K232" s="32" t="s">
        <v>941</v>
      </c>
      <c r="L232" s="57">
        <v>128749</v>
      </c>
      <c r="M232" s="48">
        <v>0.59999906795537405</v>
      </c>
    </row>
    <row r="233" spans="1:13" x14ac:dyDescent="0.25">
      <c r="A233" s="37" t="s">
        <v>911</v>
      </c>
      <c r="B233" s="37" t="s">
        <v>912</v>
      </c>
      <c r="C233" s="38">
        <v>1</v>
      </c>
      <c r="D233" s="37" t="s">
        <v>913</v>
      </c>
      <c r="E233" s="39">
        <v>42474</v>
      </c>
      <c r="F233" s="40">
        <v>578007</v>
      </c>
      <c r="G233" s="37" t="s">
        <v>942</v>
      </c>
      <c r="H233" s="41" t="s">
        <v>943</v>
      </c>
      <c r="I233" s="41" t="s">
        <v>99</v>
      </c>
      <c r="J233" s="33" t="s">
        <v>936</v>
      </c>
      <c r="K233" s="33" t="s">
        <v>944</v>
      </c>
      <c r="L233" s="56">
        <v>100000</v>
      </c>
      <c r="M233" s="42">
        <v>0.492570922208521</v>
      </c>
    </row>
    <row r="234" spans="1:13" ht="23.25" x14ac:dyDescent="0.25">
      <c r="A234" s="43" t="s">
        <v>911</v>
      </c>
      <c r="B234" s="43" t="s">
        <v>912</v>
      </c>
      <c r="C234" s="44">
        <v>1</v>
      </c>
      <c r="D234" s="43" t="s">
        <v>913</v>
      </c>
      <c r="E234" s="45">
        <v>42474</v>
      </c>
      <c r="F234" s="46">
        <v>577975</v>
      </c>
      <c r="G234" s="43" t="s">
        <v>945</v>
      </c>
      <c r="H234" s="47" t="s">
        <v>946</v>
      </c>
      <c r="I234" s="47" t="s">
        <v>614</v>
      </c>
      <c r="J234" s="32" t="s">
        <v>916</v>
      </c>
      <c r="K234" s="32" t="s">
        <v>947</v>
      </c>
      <c r="L234" s="57">
        <v>125000</v>
      </c>
      <c r="M234" s="48">
        <v>0.68681318681318704</v>
      </c>
    </row>
    <row r="235" spans="1:13" x14ac:dyDescent="0.25">
      <c r="A235" s="37" t="s">
        <v>911</v>
      </c>
      <c r="B235" s="37" t="s">
        <v>912</v>
      </c>
      <c r="C235" s="38">
        <v>1</v>
      </c>
      <c r="D235" s="37" t="s">
        <v>913</v>
      </c>
      <c r="E235" s="39">
        <v>42474</v>
      </c>
      <c r="F235" s="40">
        <v>578024</v>
      </c>
      <c r="G235" s="37" t="s">
        <v>948</v>
      </c>
      <c r="H235" s="41" t="s">
        <v>949</v>
      </c>
      <c r="I235" s="41" t="s">
        <v>234</v>
      </c>
      <c r="J235" s="33" t="s">
        <v>950</v>
      </c>
      <c r="K235" s="33" t="s">
        <v>951</v>
      </c>
      <c r="L235" s="56">
        <v>184767</v>
      </c>
      <c r="M235" s="42">
        <v>0.56800135164198295</v>
      </c>
    </row>
    <row r="236" spans="1:13" x14ac:dyDescent="0.25">
      <c r="A236" s="43" t="s">
        <v>911</v>
      </c>
      <c r="B236" s="43" t="s">
        <v>912</v>
      </c>
      <c r="C236" s="44">
        <v>1</v>
      </c>
      <c r="D236" s="43" t="s">
        <v>913</v>
      </c>
      <c r="E236" s="45">
        <v>42474</v>
      </c>
      <c r="F236" s="46">
        <v>578039</v>
      </c>
      <c r="G236" s="43" t="s">
        <v>952</v>
      </c>
      <c r="H236" s="47" t="s">
        <v>953</v>
      </c>
      <c r="I236" s="47" t="s">
        <v>209</v>
      </c>
      <c r="J236" s="32" t="s">
        <v>954</v>
      </c>
      <c r="K236" s="32" t="s">
        <v>955</v>
      </c>
      <c r="L236" s="57">
        <v>24000</v>
      </c>
      <c r="M236" s="48">
        <v>0.42857142857142899</v>
      </c>
    </row>
    <row r="237" spans="1:13" ht="23.25" x14ac:dyDescent="0.25">
      <c r="A237" s="37" t="s">
        <v>911</v>
      </c>
      <c r="B237" s="37" t="s">
        <v>912</v>
      </c>
      <c r="C237" s="38">
        <v>1</v>
      </c>
      <c r="D237" s="37" t="s">
        <v>913</v>
      </c>
      <c r="E237" s="39">
        <v>42474</v>
      </c>
      <c r="F237" s="40">
        <v>578000</v>
      </c>
      <c r="G237" s="37" t="s">
        <v>956</v>
      </c>
      <c r="H237" s="41" t="s">
        <v>957</v>
      </c>
      <c r="I237" s="41" t="s">
        <v>99</v>
      </c>
      <c r="J237" s="33" t="s">
        <v>958</v>
      </c>
      <c r="K237" s="33" t="s">
        <v>959</v>
      </c>
      <c r="L237" s="56">
        <v>125000</v>
      </c>
      <c r="M237" s="42">
        <v>0.23790219745501701</v>
      </c>
    </row>
    <row r="238" spans="1:13" ht="23.25" x14ac:dyDescent="0.25">
      <c r="A238" s="43" t="s">
        <v>911</v>
      </c>
      <c r="B238" s="43" t="s">
        <v>912</v>
      </c>
      <c r="C238" s="44">
        <v>1</v>
      </c>
      <c r="D238" s="43" t="s">
        <v>913</v>
      </c>
      <c r="E238" s="45">
        <v>42474</v>
      </c>
      <c r="F238" s="46">
        <v>578025</v>
      </c>
      <c r="G238" s="43" t="s">
        <v>960</v>
      </c>
      <c r="H238" s="47" t="s">
        <v>961</v>
      </c>
      <c r="I238" s="47" t="s">
        <v>76</v>
      </c>
      <c r="J238" s="32" t="s">
        <v>962</v>
      </c>
      <c r="K238" s="32" t="s">
        <v>963</v>
      </c>
      <c r="L238" s="57">
        <v>135000</v>
      </c>
      <c r="M238" s="48">
        <v>0.44878976360414802</v>
      </c>
    </row>
    <row r="239" spans="1:13" ht="23.25" x14ac:dyDescent="0.25">
      <c r="A239" s="37" t="s">
        <v>911</v>
      </c>
      <c r="B239" s="37" t="s">
        <v>912</v>
      </c>
      <c r="C239" s="38">
        <v>1</v>
      </c>
      <c r="D239" s="37" t="s">
        <v>913</v>
      </c>
      <c r="E239" s="39">
        <v>42474</v>
      </c>
      <c r="F239" s="40">
        <v>578031</v>
      </c>
      <c r="G239" s="37" t="s">
        <v>964</v>
      </c>
      <c r="H239" s="41" t="s">
        <v>965</v>
      </c>
      <c r="I239" s="41" t="s">
        <v>61</v>
      </c>
      <c r="J239" s="33" t="s">
        <v>966</v>
      </c>
      <c r="K239" s="33" t="s">
        <v>967</v>
      </c>
      <c r="L239" s="56">
        <v>135156</v>
      </c>
      <c r="M239" s="42">
        <v>0.59926503173968404</v>
      </c>
    </row>
    <row r="240" spans="1:13" x14ac:dyDescent="0.25">
      <c r="A240" s="43" t="s">
        <v>911</v>
      </c>
      <c r="B240" s="43" t="s">
        <v>912</v>
      </c>
      <c r="C240" s="44">
        <v>1</v>
      </c>
      <c r="D240" s="43" t="s">
        <v>913</v>
      </c>
      <c r="E240" s="45">
        <v>42474</v>
      </c>
      <c r="F240" s="46">
        <v>578022</v>
      </c>
      <c r="G240" s="43" t="s">
        <v>968</v>
      </c>
      <c r="H240" s="47" t="s">
        <v>969</v>
      </c>
      <c r="I240" s="47" t="s">
        <v>61</v>
      </c>
      <c r="J240" s="32" t="s">
        <v>966</v>
      </c>
      <c r="K240" s="32" t="s">
        <v>970</v>
      </c>
      <c r="L240" s="57">
        <v>118584.97</v>
      </c>
      <c r="M240" s="48">
        <v>0.59999998988067405</v>
      </c>
    </row>
    <row r="241" spans="1:13" ht="23.25" x14ac:dyDescent="0.25">
      <c r="A241" s="37" t="s">
        <v>911</v>
      </c>
      <c r="B241" s="37" t="s">
        <v>912</v>
      </c>
      <c r="C241" s="38">
        <v>1</v>
      </c>
      <c r="D241" s="37" t="s">
        <v>913</v>
      </c>
      <c r="E241" s="39">
        <v>42474</v>
      </c>
      <c r="F241" s="40">
        <v>578048</v>
      </c>
      <c r="G241" s="37" t="s">
        <v>971</v>
      </c>
      <c r="H241" s="41" t="s">
        <v>972</v>
      </c>
      <c r="I241" s="41" t="s">
        <v>76</v>
      </c>
      <c r="J241" s="33" t="s">
        <v>973</v>
      </c>
      <c r="K241" s="33" t="s">
        <v>974</v>
      </c>
      <c r="L241" s="56">
        <v>61345</v>
      </c>
      <c r="M241" s="42">
        <v>0.50731595169396104</v>
      </c>
    </row>
    <row r="242" spans="1:13" x14ac:dyDescent="0.25">
      <c r="A242" s="43" t="s">
        <v>911</v>
      </c>
      <c r="B242" s="43" t="s">
        <v>912</v>
      </c>
      <c r="C242" s="44">
        <v>1</v>
      </c>
      <c r="D242" s="43" t="s">
        <v>913</v>
      </c>
      <c r="E242" s="45">
        <v>42474</v>
      </c>
      <c r="F242" s="46">
        <v>578090</v>
      </c>
      <c r="G242" s="43" t="s">
        <v>975</v>
      </c>
      <c r="H242" s="47" t="s">
        <v>976</v>
      </c>
      <c r="I242" s="47" t="s">
        <v>61</v>
      </c>
      <c r="J242" s="32" t="s">
        <v>966</v>
      </c>
      <c r="K242" s="32" t="s">
        <v>977</v>
      </c>
      <c r="L242" s="57">
        <v>43843.73</v>
      </c>
      <c r="M242" s="48">
        <v>0.60000002736993496</v>
      </c>
    </row>
    <row r="243" spans="1:13" x14ac:dyDescent="0.25">
      <c r="A243" s="43" t="s">
        <v>911</v>
      </c>
      <c r="B243" s="43" t="s">
        <v>912</v>
      </c>
      <c r="C243" s="44">
        <v>1</v>
      </c>
      <c r="D243" s="43" t="s">
        <v>913</v>
      </c>
      <c r="E243" s="45">
        <v>42474</v>
      </c>
      <c r="F243" s="46">
        <v>578099</v>
      </c>
      <c r="G243" s="43" t="s">
        <v>978</v>
      </c>
      <c r="H243" s="47" t="s">
        <v>979</v>
      </c>
      <c r="I243" s="47" t="s">
        <v>76</v>
      </c>
      <c r="J243" s="32" t="s">
        <v>980</v>
      </c>
      <c r="K243" s="32" t="s">
        <v>981</v>
      </c>
      <c r="L243" s="57">
        <v>232200</v>
      </c>
      <c r="M243" s="48">
        <v>0.51737967914438499</v>
      </c>
    </row>
    <row r="244" spans="1:13" ht="23.25" x14ac:dyDescent="0.25">
      <c r="A244" s="37" t="s">
        <v>911</v>
      </c>
      <c r="B244" s="37" t="s">
        <v>912</v>
      </c>
      <c r="C244" s="38">
        <v>1</v>
      </c>
      <c r="D244" s="37" t="s">
        <v>913</v>
      </c>
      <c r="E244" s="39">
        <v>42474</v>
      </c>
      <c r="F244" s="40">
        <v>578119</v>
      </c>
      <c r="G244" s="37" t="s">
        <v>982</v>
      </c>
      <c r="H244" s="41" t="s">
        <v>983</v>
      </c>
      <c r="I244" s="41" t="s">
        <v>99</v>
      </c>
      <c r="J244" s="33" t="s">
        <v>984</v>
      </c>
      <c r="K244" s="33" t="s">
        <v>985</v>
      </c>
      <c r="L244" s="56">
        <v>270000</v>
      </c>
      <c r="M244" s="42">
        <v>0.32595311497637602</v>
      </c>
    </row>
    <row r="245" spans="1:13" x14ac:dyDescent="0.25">
      <c r="A245" s="43" t="s">
        <v>911</v>
      </c>
      <c r="B245" s="43" t="s">
        <v>912</v>
      </c>
      <c r="C245" s="44">
        <v>1</v>
      </c>
      <c r="D245" s="43" t="s">
        <v>913</v>
      </c>
      <c r="E245" s="45">
        <v>42474</v>
      </c>
      <c r="F245" s="46">
        <v>578030</v>
      </c>
      <c r="G245" s="43" t="s">
        <v>986</v>
      </c>
      <c r="H245" s="47" t="s">
        <v>987</v>
      </c>
      <c r="I245" s="47" t="s">
        <v>71</v>
      </c>
      <c r="J245" s="32" t="s">
        <v>72</v>
      </c>
      <c r="K245" s="32" t="s">
        <v>988</v>
      </c>
      <c r="L245" s="57">
        <v>132000</v>
      </c>
      <c r="M245" s="48">
        <v>0.6</v>
      </c>
    </row>
    <row r="246" spans="1:13" x14ac:dyDescent="0.25">
      <c r="A246" s="37" t="s">
        <v>911</v>
      </c>
      <c r="B246" s="37" t="s">
        <v>912</v>
      </c>
      <c r="C246" s="38">
        <v>1</v>
      </c>
      <c r="D246" s="37" t="s">
        <v>913</v>
      </c>
      <c r="E246" s="39">
        <v>42474</v>
      </c>
      <c r="F246" s="40">
        <v>578047</v>
      </c>
      <c r="G246" s="37" t="s">
        <v>989</v>
      </c>
      <c r="H246" s="41" t="s">
        <v>990</v>
      </c>
      <c r="I246" s="41" t="s">
        <v>265</v>
      </c>
      <c r="J246" s="33" t="s">
        <v>991</v>
      </c>
      <c r="K246" s="33" t="s">
        <v>992</v>
      </c>
      <c r="L246" s="56">
        <v>150000</v>
      </c>
      <c r="M246" s="42">
        <v>0.51667359066686303</v>
      </c>
    </row>
    <row r="247" spans="1:13" x14ac:dyDescent="0.25">
      <c r="A247" s="43" t="s">
        <v>911</v>
      </c>
      <c r="B247" s="43" t="s">
        <v>912</v>
      </c>
      <c r="C247" s="44">
        <v>1</v>
      </c>
      <c r="D247" s="43" t="s">
        <v>913</v>
      </c>
      <c r="E247" s="45">
        <v>42474</v>
      </c>
      <c r="F247" s="46">
        <v>578053</v>
      </c>
      <c r="G247" s="43" t="s">
        <v>993</v>
      </c>
      <c r="H247" s="47" t="s">
        <v>994</v>
      </c>
      <c r="I247" s="47" t="s">
        <v>56</v>
      </c>
      <c r="J247" s="32" t="s">
        <v>995</v>
      </c>
      <c r="K247" s="32" t="s">
        <v>996</v>
      </c>
      <c r="L247" s="57">
        <v>91322</v>
      </c>
      <c r="M247" s="48">
        <v>0.59999737194817504</v>
      </c>
    </row>
    <row r="248" spans="1:13" ht="23.25" x14ac:dyDescent="0.25">
      <c r="A248" s="37" t="s">
        <v>911</v>
      </c>
      <c r="B248" s="37" t="s">
        <v>912</v>
      </c>
      <c r="C248" s="38">
        <v>1</v>
      </c>
      <c r="D248" s="37" t="s">
        <v>913</v>
      </c>
      <c r="E248" s="39">
        <v>42474</v>
      </c>
      <c r="F248" s="40">
        <v>577957</v>
      </c>
      <c r="G248" s="37" t="s">
        <v>997</v>
      </c>
      <c r="H248" s="41" t="s">
        <v>998</v>
      </c>
      <c r="I248" s="41" t="s">
        <v>76</v>
      </c>
      <c r="J248" s="33" t="s">
        <v>999</v>
      </c>
      <c r="K248" s="33" t="s">
        <v>1000</v>
      </c>
      <c r="L248" s="56">
        <v>145000</v>
      </c>
      <c r="M248" s="42">
        <v>0.50996453108761397</v>
      </c>
    </row>
    <row r="249" spans="1:13" ht="23.25" x14ac:dyDescent="0.25">
      <c r="A249" s="43" t="s">
        <v>911</v>
      </c>
      <c r="B249" s="43" t="s">
        <v>912</v>
      </c>
      <c r="C249" s="44">
        <v>1</v>
      </c>
      <c r="D249" s="43" t="s">
        <v>913</v>
      </c>
      <c r="E249" s="45">
        <v>42474</v>
      </c>
      <c r="F249" s="46">
        <v>578054</v>
      </c>
      <c r="G249" s="43" t="s">
        <v>1001</v>
      </c>
      <c r="H249" s="47" t="s">
        <v>1002</v>
      </c>
      <c r="I249" s="47" t="s">
        <v>320</v>
      </c>
      <c r="J249" s="32" t="s">
        <v>1003</v>
      </c>
      <c r="K249" s="32" t="s">
        <v>1004</v>
      </c>
      <c r="L249" s="57">
        <v>49000</v>
      </c>
      <c r="M249" s="48">
        <v>0.378162285643725</v>
      </c>
    </row>
    <row r="250" spans="1:13" ht="34.5" x14ac:dyDescent="0.25">
      <c r="A250" s="43" t="s">
        <v>911</v>
      </c>
      <c r="B250" s="43" t="s">
        <v>912</v>
      </c>
      <c r="C250" s="44">
        <v>1</v>
      </c>
      <c r="D250" s="43" t="s">
        <v>913</v>
      </c>
      <c r="E250" s="45">
        <v>42474</v>
      </c>
      <c r="F250" s="46">
        <v>578097</v>
      </c>
      <c r="G250" s="43" t="s">
        <v>1005</v>
      </c>
      <c r="H250" s="47" t="s">
        <v>1006</v>
      </c>
      <c r="I250" s="47" t="s">
        <v>76</v>
      </c>
      <c r="J250" s="32" t="s">
        <v>1007</v>
      </c>
      <c r="K250" s="32" t="s">
        <v>1008</v>
      </c>
      <c r="L250" s="57">
        <v>260000</v>
      </c>
      <c r="M250" s="48">
        <v>0.54795386649947098</v>
      </c>
    </row>
    <row r="251" spans="1:13" x14ac:dyDescent="0.25">
      <c r="A251" s="37" t="s">
        <v>911</v>
      </c>
      <c r="B251" s="37" t="s">
        <v>912</v>
      </c>
      <c r="C251" s="38">
        <v>1</v>
      </c>
      <c r="D251" s="37" t="s">
        <v>913</v>
      </c>
      <c r="E251" s="39">
        <v>42474</v>
      </c>
      <c r="F251" s="40">
        <v>578016</v>
      </c>
      <c r="G251" s="37" t="s">
        <v>1009</v>
      </c>
      <c r="H251" s="41" t="s">
        <v>1010</v>
      </c>
      <c r="I251" s="41" t="s">
        <v>71</v>
      </c>
      <c r="J251" s="33" t="s">
        <v>1011</v>
      </c>
      <c r="K251" s="33" t="s">
        <v>1012</v>
      </c>
      <c r="L251" s="56">
        <v>100000</v>
      </c>
      <c r="M251" s="42">
        <v>0.52995215379974603</v>
      </c>
    </row>
    <row r="252" spans="1:13" ht="34.5" x14ac:dyDescent="0.25">
      <c r="A252" s="43" t="s">
        <v>911</v>
      </c>
      <c r="B252" s="43" t="s">
        <v>912</v>
      </c>
      <c r="C252" s="44">
        <v>1</v>
      </c>
      <c r="D252" s="43" t="s">
        <v>913</v>
      </c>
      <c r="E252" s="45">
        <v>42474</v>
      </c>
      <c r="F252" s="46">
        <v>578006</v>
      </c>
      <c r="G252" s="43" t="s">
        <v>1013</v>
      </c>
      <c r="H252" s="47" t="s">
        <v>1014</v>
      </c>
      <c r="I252" s="47" t="s">
        <v>99</v>
      </c>
      <c r="J252" s="32" t="s">
        <v>1015</v>
      </c>
      <c r="K252" s="32" t="s">
        <v>1016</v>
      </c>
      <c r="L252" s="57">
        <v>280000</v>
      </c>
      <c r="M252" s="48">
        <v>0.53494836792984501</v>
      </c>
    </row>
    <row r="253" spans="1:13" x14ac:dyDescent="0.25">
      <c r="A253" s="37" t="s">
        <v>911</v>
      </c>
      <c r="B253" s="37" t="s">
        <v>912</v>
      </c>
      <c r="C253" s="38">
        <v>1</v>
      </c>
      <c r="D253" s="37" t="s">
        <v>913</v>
      </c>
      <c r="E253" s="39">
        <v>42474</v>
      </c>
      <c r="F253" s="40">
        <v>577899</v>
      </c>
      <c r="G253" s="37" t="s">
        <v>1017</v>
      </c>
      <c r="H253" s="41" t="s">
        <v>1018</v>
      </c>
      <c r="I253" s="41" t="s">
        <v>71</v>
      </c>
      <c r="J253" s="33" t="s">
        <v>1019</v>
      </c>
      <c r="K253" s="33" t="s">
        <v>1020</v>
      </c>
      <c r="L253" s="56">
        <v>150000</v>
      </c>
      <c r="M253" s="42">
        <v>0.55641903546614901</v>
      </c>
    </row>
    <row r="254" spans="1:13" ht="23.25" x14ac:dyDescent="0.25">
      <c r="A254" s="43" t="s">
        <v>911</v>
      </c>
      <c r="B254" s="43" t="s">
        <v>912</v>
      </c>
      <c r="C254" s="44">
        <v>1</v>
      </c>
      <c r="D254" s="43" t="s">
        <v>913</v>
      </c>
      <c r="E254" s="45">
        <v>42474</v>
      </c>
      <c r="F254" s="46">
        <v>578003</v>
      </c>
      <c r="G254" s="43" t="s">
        <v>1021</v>
      </c>
      <c r="H254" s="47" t="s">
        <v>1022</v>
      </c>
      <c r="I254" s="47" t="s">
        <v>325</v>
      </c>
      <c r="J254" s="32" t="s">
        <v>1023</v>
      </c>
      <c r="K254" s="32" t="s">
        <v>1024</v>
      </c>
      <c r="L254" s="57">
        <v>25000</v>
      </c>
      <c r="M254" s="48">
        <v>0.53668280650760103</v>
      </c>
    </row>
    <row r="255" spans="1:13" ht="23.25" x14ac:dyDescent="0.25">
      <c r="A255" s="37" t="s">
        <v>911</v>
      </c>
      <c r="B255" s="37" t="s">
        <v>912</v>
      </c>
      <c r="C255" s="38">
        <v>1</v>
      </c>
      <c r="D255" s="37" t="s">
        <v>913</v>
      </c>
      <c r="E255" s="39">
        <v>42474</v>
      </c>
      <c r="F255" s="40">
        <v>578038</v>
      </c>
      <c r="G255" s="37" t="s">
        <v>1025</v>
      </c>
      <c r="H255" s="41" t="s">
        <v>1026</v>
      </c>
      <c r="I255" s="41" t="s">
        <v>99</v>
      </c>
      <c r="J255" s="33" t="s">
        <v>1027</v>
      </c>
      <c r="K255" s="33" t="s">
        <v>1028</v>
      </c>
      <c r="L255" s="56">
        <v>180000</v>
      </c>
      <c r="M255" s="42">
        <v>0.50561797752809001</v>
      </c>
    </row>
    <row r="256" spans="1:13" ht="34.5" x14ac:dyDescent="0.25">
      <c r="A256" s="43" t="s">
        <v>911</v>
      </c>
      <c r="B256" s="43" t="s">
        <v>912</v>
      </c>
      <c r="C256" s="44">
        <v>1</v>
      </c>
      <c r="D256" s="43" t="s">
        <v>913</v>
      </c>
      <c r="E256" s="45">
        <v>42474</v>
      </c>
      <c r="F256" s="46">
        <v>578095</v>
      </c>
      <c r="G256" s="43" t="s">
        <v>1029</v>
      </c>
      <c r="H256" s="47" t="s">
        <v>1030</v>
      </c>
      <c r="I256" s="47" t="s">
        <v>61</v>
      </c>
      <c r="J256" s="32" t="s">
        <v>1031</v>
      </c>
      <c r="K256" s="32" t="s">
        <v>1032</v>
      </c>
      <c r="L256" s="57">
        <v>80000</v>
      </c>
      <c r="M256" s="48">
        <v>0.38495827509435898</v>
      </c>
    </row>
    <row r="257" spans="1:13" ht="34.5" x14ac:dyDescent="0.25">
      <c r="A257" s="37" t="s">
        <v>911</v>
      </c>
      <c r="B257" s="37" t="s">
        <v>912</v>
      </c>
      <c r="C257" s="38">
        <v>1</v>
      </c>
      <c r="D257" s="37" t="s">
        <v>913</v>
      </c>
      <c r="E257" s="39">
        <v>42474</v>
      </c>
      <c r="F257" s="40">
        <v>578010</v>
      </c>
      <c r="G257" s="37" t="s">
        <v>1033</v>
      </c>
      <c r="H257" s="41" t="s">
        <v>1034</v>
      </c>
      <c r="I257" s="41" t="s">
        <v>99</v>
      </c>
      <c r="J257" s="33" t="s">
        <v>1015</v>
      </c>
      <c r="K257" s="33" t="s">
        <v>1035</v>
      </c>
      <c r="L257" s="56">
        <v>50000</v>
      </c>
      <c r="M257" s="42">
        <v>0.26764446109787798</v>
      </c>
    </row>
    <row r="258" spans="1:13" ht="23.25" x14ac:dyDescent="0.25">
      <c r="A258" s="43" t="s">
        <v>911</v>
      </c>
      <c r="B258" s="43" t="s">
        <v>912</v>
      </c>
      <c r="C258" s="44">
        <v>1</v>
      </c>
      <c r="D258" s="43" t="s">
        <v>913</v>
      </c>
      <c r="E258" s="45">
        <v>42474</v>
      </c>
      <c r="F258" s="46">
        <v>577915</v>
      </c>
      <c r="G258" s="43" t="s">
        <v>1036</v>
      </c>
      <c r="H258" s="47" t="s">
        <v>1037</v>
      </c>
      <c r="I258" s="47" t="s">
        <v>150</v>
      </c>
      <c r="J258" s="32" t="s">
        <v>1038</v>
      </c>
      <c r="K258" s="32" t="s">
        <v>1039</v>
      </c>
      <c r="L258" s="57">
        <v>217734.7</v>
      </c>
      <c r="M258" s="48">
        <v>0.52373472794067999</v>
      </c>
    </row>
    <row r="259" spans="1:13" ht="23.25" x14ac:dyDescent="0.25">
      <c r="A259" s="37" t="s">
        <v>911</v>
      </c>
      <c r="B259" s="37" t="s">
        <v>912</v>
      </c>
      <c r="C259" s="38">
        <v>1</v>
      </c>
      <c r="D259" s="37" t="s">
        <v>913</v>
      </c>
      <c r="E259" s="39">
        <v>42474</v>
      </c>
      <c r="F259" s="40">
        <v>577979</v>
      </c>
      <c r="G259" s="37" t="s">
        <v>1040</v>
      </c>
      <c r="H259" s="41" t="s">
        <v>1041</v>
      </c>
      <c r="I259" s="41" t="s">
        <v>234</v>
      </c>
      <c r="J259" s="33" t="s">
        <v>1042</v>
      </c>
      <c r="K259" s="33" t="s">
        <v>1043</v>
      </c>
      <c r="L259" s="56">
        <v>126000</v>
      </c>
      <c r="M259" s="42">
        <v>0.7</v>
      </c>
    </row>
    <row r="260" spans="1:13" ht="23.25" x14ac:dyDescent="0.25">
      <c r="A260" s="43" t="s">
        <v>911</v>
      </c>
      <c r="B260" s="43" t="s">
        <v>912</v>
      </c>
      <c r="C260" s="44">
        <v>1</v>
      </c>
      <c r="D260" s="43" t="s">
        <v>913</v>
      </c>
      <c r="E260" s="45">
        <v>42474</v>
      </c>
      <c r="F260" s="46">
        <v>578040</v>
      </c>
      <c r="G260" s="43" t="s">
        <v>1044</v>
      </c>
      <c r="H260" s="47" t="s">
        <v>1045</v>
      </c>
      <c r="I260" s="47" t="s">
        <v>99</v>
      </c>
      <c r="J260" s="32" t="s">
        <v>1027</v>
      </c>
      <c r="K260" s="32" t="s">
        <v>1046</v>
      </c>
      <c r="L260" s="57">
        <v>170000</v>
      </c>
      <c r="M260" s="48">
        <v>0.43306033549438899</v>
      </c>
    </row>
    <row r="261" spans="1:13" x14ac:dyDescent="0.25">
      <c r="A261" s="37" t="s">
        <v>911</v>
      </c>
      <c r="B261" s="37" t="s">
        <v>912</v>
      </c>
      <c r="C261" s="38">
        <v>1</v>
      </c>
      <c r="D261" s="37" t="s">
        <v>913</v>
      </c>
      <c r="E261" s="39">
        <v>42474</v>
      </c>
      <c r="F261" s="40">
        <v>578046</v>
      </c>
      <c r="G261" s="37" t="s">
        <v>1047</v>
      </c>
      <c r="H261" s="41" t="s">
        <v>1048</v>
      </c>
      <c r="I261" s="41" t="s">
        <v>150</v>
      </c>
      <c r="J261" s="33" t="s">
        <v>1049</v>
      </c>
      <c r="K261" s="33" t="s">
        <v>1050</v>
      </c>
      <c r="L261" s="56">
        <v>50000</v>
      </c>
      <c r="M261" s="42">
        <v>0.40676604883242701</v>
      </c>
    </row>
    <row r="262" spans="1:13" x14ac:dyDescent="0.25">
      <c r="A262" s="43" t="s">
        <v>911</v>
      </c>
      <c r="B262" s="43" t="s">
        <v>912</v>
      </c>
      <c r="C262" s="44">
        <v>1</v>
      </c>
      <c r="D262" s="43" t="s">
        <v>913</v>
      </c>
      <c r="E262" s="45">
        <v>42474</v>
      </c>
      <c r="F262" s="46">
        <v>578080</v>
      </c>
      <c r="G262" s="43" t="s">
        <v>1051</v>
      </c>
      <c r="H262" s="47" t="s">
        <v>1052</v>
      </c>
      <c r="I262" s="47" t="s">
        <v>252</v>
      </c>
      <c r="J262" s="32" t="s">
        <v>1053</v>
      </c>
      <c r="K262" s="32" t="s">
        <v>1054</v>
      </c>
      <c r="L262" s="57">
        <v>99300</v>
      </c>
      <c r="M262" s="48">
        <v>0.57922827893953999</v>
      </c>
    </row>
    <row r="263" spans="1:13" x14ac:dyDescent="0.25">
      <c r="A263" s="37" t="s">
        <v>911</v>
      </c>
      <c r="B263" s="37" t="s">
        <v>912</v>
      </c>
      <c r="C263" s="38">
        <v>1</v>
      </c>
      <c r="D263" s="37" t="s">
        <v>913</v>
      </c>
      <c r="E263" s="39">
        <v>42474</v>
      </c>
      <c r="F263" s="40">
        <v>578083</v>
      </c>
      <c r="G263" s="37" t="s">
        <v>1055</v>
      </c>
      <c r="H263" s="41" t="s">
        <v>1056</v>
      </c>
      <c r="I263" s="41" t="s">
        <v>141</v>
      </c>
      <c r="J263" s="33" t="s">
        <v>1057</v>
      </c>
      <c r="K263" s="33" t="s">
        <v>1058</v>
      </c>
      <c r="L263" s="56">
        <v>120000</v>
      </c>
      <c r="M263" s="42">
        <v>0.6</v>
      </c>
    </row>
    <row r="264" spans="1:13" x14ac:dyDescent="0.25">
      <c r="A264" s="43" t="s">
        <v>911</v>
      </c>
      <c r="B264" s="43" t="s">
        <v>912</v>
      </c>
      <c r="C264" s="44">
        <v>1</v>
      </c>
      <c r="D264" s="43" t="s">
        <v>913</v>
      </c>
      <c r="E264" s="45">
        <v>42474</v>
      </c>
      <c r="F264" s="46">
        <v>578060</v>
      </c>
      <c r="G264" s="43" t="s">
        <v>1059</v>
      </c>
      <c r="H264" s="47" t="s">
        <v>1060</v>
      </c>
      <c r="I264" s="47" t="s">
        <v>234</v>
      </c>
      <c r="J264" s="32" t="s">
        <v>1061</v>
      </c>
      <c r="K264" s="32" t="s">
        <v>1062</v>
      </c>
      <c r="L264" s="57">
        <v>126800</v>
      </c>
      <c r="M264" s="48">
        <v>0.45725746205953099</v>
      </c>
    </row>
    <row r="265" spans="1:13" x14ac:dyDescent="0.25">
      <c r="A265" s="37" t="s">
        <v>911</v>
      </c>
      <c r="B265" s="37" t="s">
        <v>912</v>
      </c>
      <c r="C265" s="38">
        <v>1</v>
      </c>
      <c r="D265" s="37" t="s">
        <v>913</v>
      </c>
      <c r="E265" s="39">
        <v>42474</v>
      </c>
      <c r="F265" s="40">
        <v>578100</v>
      </c>
      <c r="G265" s="37" t="s">
        <v>1063</v>
      </c>
      <c r="H265" s="41" t="s">
        <v>1064</v>
      </c>
      <c r="I265" s="41" t="s">
        <v>320</v>
      </c>
      <c r="J265" s="33" t="s">
        <v>1065</v>
      </c>
      <c r="K265" s="33" t="s">
        <v>1066</v>
      </c>
      <c r="L265" s="56">
        <v>36875</v>
      </c>
      <c r="M265" s="42">
        <v>0.42445520383231</v>
      </c>
    </row>
    <row r="266" spans="1:13" x14ac:dyDescent="0.25">
      <c r="A266" s="37" t="s">
        <v>911</v>
      </c>
      <c r="B266" s="37" t="s">
        <v>912</v>
      </c>
      <c r="C266" s="38">
        <v>1</v>
      </c>
      <c r="D266" s="37" t="s">
        <v>913</v>
      </c>
      <c r="E266" s="39">
        <v>42474</v>
      </c>
      <c r="F266" s="40">
        <v>578011</v>
      </c>
      <c r="G266" s="37" t="s">
        <v>1067</v>
      </c>
      <c r="H266" s="41" t="s">
        <v>1068</v>
      </c>
      <c r="I266" s="41" t="s">
        <v>234</v>
      </c>
      <c r="J266" s="33" t="s">
        <v>1069</v>
      </c>
      <c r="K266" s="33" t="s">
        <v>1070</v>
      </c>
      <c r="L266" s="56">
        <v>190000</v>
      </c>
      <c r="M266" s="42">
        <v>0.422222222222222</v>
      </c>
    </row>
    <row r="267" spans="1:13" ht="23.25" x14ac:dyDescent="0.25">
      <c r="A267" s="43" t="s">
        <v>911</v>
      </c>
      <c r="B267" s="43" t="s">
        <v>912</v>
      </c>
      <c r="C267" s="44">
        <v>1</v>
      </c>
      <c r="D267" s="43" t="s">
        <v>913</v>
      </c>
      <c r="E267" s="45">
        <v>42474</v>
      </c>
      <c r="F267" s="46">
        <v>578072</v>
      </c>
      <c r="G267" s="43" t="s">
        <v>1071</v>
      </c>
      <c r="H267" s="47" t="s">
        <v>1072</v>
      </c>
      <c r="I267" s="47" t="s">
        <v>150</v>
      </c>
      <c r="J267" s="32" t="s">
        <v>1073</v>
      </c>
      <c r="K267" s="32" t="s">
        <v>1074</v>
      </c>
      <c r="L267" s="57">
        <v>80000</v>
      </c>
      <c r="M267" s="48">
        <v>0.54334829284381103</v>
      </c>
    </row>
    <row r="268" spans="1:13" x14ac:dyDescent="0.25">
      <c r="A268" s="43" t="s">
        <v>911</v>
      </c>
      <c r="B268" s="43" t="s">
        <v>912</v>
      </c>
      <c r="C268" s="44">
        <v>1</v>
      </c>
      <c r="D268" s="43" t="s">
        <v>913</v>
      </c>
      <c r="E268" s="45">
        <v>42474</v>
      </c>
      <c r="F268" s="46">
        <v>578067</v>
      </c>
      <c r="G268" s="43" t="s">
        <v>1075</v>
      </c>
      <c r="H268" s="47" t="s">
        <v>1076</v>
      </c>
      <c r="I268" s="47" t="s">
        <v>141</v>
      </c>
      <c r="J268" s="32" t="s">
        <v>1077</v>
      </c>
      <c r="K268" s="32" t="s">
        <v>1078</v>
      </c>
      <c r="L268" s="57">
        <v>77000</v>
      </c>
      <c r="M268" s="48">
        <v>0.499183154837539</v>
      </c>
    </row>
    <row r="269" spans="1:13" ht="23.25" x14ac:dyDescent="0.25">
      <c r="A269" s="37" t="s">
        <v>911</v>
      </c>
      <c r="B269" s="37" t="s">
        <v>912</v>
      </c>
      <c r="C269" s="38">
        <v>1</v>
      </c>
      <c r="D269" s="37" t="s">
        <v>913</v>
      </c>
      <c r="E269" s="39">
        <v>42474</v>
      </c>
      <c r="F269" s="40">
        <v>578078</v>
      </c>
      <c r="G269" s="37" t="s">
        <v>1079</v>
      </c>
      <c r="H269" s="41" t="s">
        <v>1080</v>
      </c>
      <c r="I269" s="41" t="s">
        <v>190</v>
      </c>
      <c r="J269" s="33" t="s">
        <v>1081</v>
      </c>
      <c r="K269" s="33" t="s">
        <v>1082</v>
      </c>
      <c r="L269" s="56">
        <v>140000</v>
      </c>
      <c r="M269" s="42">
        <v>0.46666666666666701</v>
      </c>
    </row>
    <row r="270" spans="1:13" ht="23.25" x14ac:dyDescent="0.25">
      <c r="A270" s="43" t="s">
        <v>911</v>
      </c>
      <c r="B270" s="43" t="s">
        <v>912</v>
      </c>
      <c r="C270" s="44">
        <v>1</v>
      </c>
      <c r="D270" s="43" t="s">
        <v>913</v>
      </c>
      <c r="E270" s="45">
        <v>42474</v>
      </c>
      <c r="F270" s="46">
        <v>578045</v>
      </c>
      <c r="G270" s="43" t="s">
        <v>1083</v>
      </c>
      <c r="H270" s="47" t="s">
        <v>1084</v>
      </c>
      <c r="I270" s="47" t="s">
        <v>99</v>
      </c>
      <c r="J270" s="32" t="s">
        <v>1085</v>
      </c>
      <c r="K270" s="32" t="s">
        <v>1086</v>
      </c>
      <c r="L270" s="57">
        <v>150000</v>
      </c>
      <c r="M270" s="48">
        <v>0.47106114373645702</v>
      </c>
    </row>
    <row r="271" spans="1:13" x14ac:dyDescent="0.25">
      <c r="A271" s="37" t="s">
        <v>911</v>
      </c>
      <c r="B271" s="37" t="s">
        <v>912</v>
      </c>
      <c r="C271" s="38">
        <v>1</v>
      </c>
      <c r="D271" s="37" t="s">
        <v>913</v>
      </c>
      <c r="E271" s="39">
        <v>42474</v>
      </c>
      <c r="F271" s="40">
        <v>578027</v>
      </c>
      <c r="G271" s="37" t="s">
        <v>1087</v>
      </c>
      <c r="H271" s="41" t="s">
        <v>1088</v>
      </c>
      <c r="I271" s="41" t="s">
        <v>320</v>
      </c>
      <c r="J271" s="33" t="s">
        <v>1089</v>
      </c>
      <c r="K271" s="33" t="s">
        <v>1090</v>
      </c>
      <c r="L271" s="56">
        <v>122500</v>
      </c>
      <c r="M271" s="42">
        <v>0.46755725190839698</v>
      </c>
    </row>
    <row r="272" spans="1:13" ht="34.5" x14ac:dyDescent="0.25">
      <c r="A272" s="43" t="s">
        <v>911</v>
      </c>
      <c r="B272" s="43" t="s">
        <v>912</v>
      </c>
      <c r="C272" s="44">
        <v>1</v>
      </c>
      <c r="D272" s="43" t="s">
        <v>913</v>
      </c>
      <c r="E272" s="45">
        <v>42474</v>
      </c>
      <c r="F272" s="46">
        <v>578044</v>
      </c>
      <c r="G272" s="43" t="s">
        <v>1091</v>
      </c>
      <c r="H272" s="47" t="s">
        <v>1092</v>
      </c>
      <c r="I272" s="47" t="s">
        <v>99</v>
      </c>
      <c r="J272" s="32" t="s">
        <v>1093</v>
      </c>
      <c r="K272" s="32" t="s">
        <v>1094</v>
      </c>
      <c r="L272" s="57">
        <v>35000</v>
      </c>
      <c r="M272" s="48">
        <v>0.59993925186546804</v>
      </c>
    </row>
    <row r="273" spans="1:13" x14ac:dyDescent="0.25">
      <c r="A273" s="43" t="s">
        <v>911</v>
      </c>
      <c r="B273" s="43" t="s">
        <v>912</v>
      </c>
      <c r="C273" s="44">
        <v>1</v>
      </c>
      <c r="D273" s="43" t="s">
        <v>913</v>
      </c>
      <c r="E273" s="45">
        <v>42474</v>
      </c>
      <c r="F273" s="46">
        <v>578128</v>
      </c>
      <c r="G273" s="43" t="s">
        <v>1095</v>
      </c>
      <c r="H273" s="47" t="s">
        <v>1096</v>
      </c>
      <c r="I273" s="47" t="s">
        <v>76</v>
      </c>
      <c r="J273" s="32" t="s">
        <v>1097</v>
      </c>
      <c r="K273" s="32" t="s">
        <v>1098</v>
      </c>
      <c r="L273" s="57">
        <v>130000</v>
      </c>
      <c r="M273" s="48">
        <v>0.46274049157278402</v>
      </c>
    </row>
    <row r="274" spans="1:13" x14ac:dyDescent="0.25">
      <c r="A274" s="37" t="s">
        <v>911</v>
      </c>
      <c r="B274" s="37" t="s">
        <v>912</v>
      </c>
      <c r="C274" s="38">
        <v>1</v>
      </c>
      <c r="D274" s="37" t="s">
        <v>913</v>
      </c>
      <c r="E274" s="39">
        <v>42474</v>
      </c>
      <c r="F274" s="40">
        <v>578068</v>
      </c>
      <c r="G274" s="37" t="s">
        <v>1099</v>
      </c>
      <c r="H274" s="41" t="s">
        <v>1100</v>
      </c>
      <c r="I274" s="41" t="s">
        <v>252</v>
      </c>
      <c r="J274" s="33" t="s">
        <v>1101</v>
      </c>
      <c r="K274" s="33" t="s">
        <v>1102</v>
      </c>
      <c r="L274" s="56">
        <v>85000</v>
      </c>
      <c r="M274" s="42">
        <v>0.59920235592267501</v>
      </c>
    </row>
    <row r="275" spans="1:13" x14ac:dyDescent="0.25">
      <c r="A275" s="43" t="s">
        <v>911</v>
      </c>
      <c r="B275" s="43" t="s">
        <v>912</v>
      </c>
      <c r="C275" s="44">
        <v>1</v>
      </c>
      <c r="D275" s="43" t="s">
        <v>913</v>
      </c>
      <c r="E275" s="45">
        <v>42474</v>
      </c>
      <c r="F275" s="46">
        <v>578070</v>
      </c>
      <c r="G275" s="43" t="s">
        <v>1103</v>
      </c>
      <c r="H275" s="47" t="s">
        <v>1104</v>
      </c>
      <c r="I275" s="47" t="s">
        <v>150</v>
      </c>
      <c r="J275" s="32" t="s">
        <v>1105</v>
      </c>
      <c r="K275" s="32" t="s">
        <v>1106</v>
      </c>
      <c r="L275" s="57">
        <v>75000</v>
      </c>
      <c r="M275" s="48">
        <v>0.6</v>
      </c>
    </row>
    <row r="276" spans="1:13" ht="23.25" x14ac:dyDescent="0.25">
      <c r="A276" s="37" t="s">
        <v>911</v>
      </c>
      <c r="B276" s="37" t="s">
        <v>912</v>
      </c>
      <c r="C276" s="38">
        <v>1</v>
      </c>
      <c r="D276" s="37" t="s">
        <v>913</v>
      </c>
      <c r="E276" s="39">
        <v>42474</v>
      </c>
      <c r="F276" s="40">
        <v>578111</v>
      </c>
      <c r="G276" s="37" t="s">
        <v>1107</v>
      </c>
      <c r="H276" s="41" t="s">
        <v>1108</v>
      </c>
      <c r="I276" s="41" t="s">
        <v>76</v>
      </c>
      <c r="J276" s="33" t="s">
        <v>1109</v>
      </c>
      <c r="K276" s="33" t="s">
        <v>1110</v>
      </c>
      <c r="L276" s="56">
        <v>33341</v>
      </c>
      <c r="M276" s="42">
        <v>0.5</v>
      </c>
    </row>
    <row r="277" spans="1:13" x14ac:dyDescent="0.25">
      <c r="A277" s="43" t="s">
        <v>911</v>
      </c>
      <c r="B277" s="43" t="s">
        <v>912</v>
      </c>
      <c r="C277" s="44">
        <v>1</v>
      </c>
      <c r="D277" s="43" t="s">
        <v>913</v>
      </c>
      <c r="E277" s="45">
        <v>42474</v>
      </c>
      <c r="F277" s="46">
        <v>578135</v>
      </c>
      <c r="G277" s="43" t="s">
        <v>1111</v>
      </c>
      <c r="H277" s="47" t="s">
        <v>1112</v>
      </c>
      <c r="I277" s="47" t="s">
        <v>320</v>
      </c>
      <c r="J277" s="32" t="s">
        <v>1113</v>
      </c>
      <c r="K277" s="32" t="s">
        <v>1114</v>
      </c>
      <c r="L277" s="57">
        <v>95250</v>
      </c>
      <c r="M277" s="48">
        <v>0.6</v>
      </c>
    </row>
    <row r="278" spans="1:13" ht="34.5" x14ac:dyDescent="0.25">
      <c r="A278" s="37" t="s">
        <v>911</v>
      </c>
      <c r="B278" s="37" t="s">
        <v>912</v>
      </c>
      <c r="C278" s="38">
        <v>1</v>
      </c>
      <c r="D278" s="37" t="s">
        <v>913</v>
      </c>
      <c r="E278" s="39">
        <v>42474</v>
      </c>
      <c r="F278" s="40">
        <v>578096</v>
      </c>
      <c r="G278" s="37" t="s">
        <v>1115</v>
      </c>
      <c r="H278" s="41" t="s">
        <v>1116</v>
      </c>
      <c r="I278" s="41" t="s">
        <v>99</v>
      </c>
      <c r="J278" s="33" t="s">
        <v>1117</v>
      </c>
      <c r="K278" s="33" t="s">
        <v>1118</v>
      </c>
      <c r="L278" s="56">
        <v>49700</v>
      </c>
      <c r="M278" s="42">
        <v>0.57489878542510098</v>
      </c>
    </row>
    <row r="279" spans="1:13" x14ac:dyDescent="0.25">
      <c r="A279" s="49" t="s">
        <v>911</v>
      </c>
      <c r="B279" s="49" t="s">
        <v>912</v>
      </c>
      <c r="C279" s="50">
        <v>1</v>
      </c>
      <c r="D279" s="49" t="s">
        <v>913</v>
      </c>
      <c r="E279" s="51">
        <v>42474</v>
      </c>
      <c r="F279" s="52">
        <v>577987</v>
      </c>
      <c r="G279" s="49" t="s">
        <v>1119</v>
      </c>
      <c r="H279" s="53" t="s">
        <v>1120</v>
      </c>
      <c r="I279" s="53" t="s">
        <v>1121</v>
      </c>
      <c r="J279" s="67" t="s">
        <v>1122</v>
      </c>
      <c r="K279" s="67" t="s">
        <v>1123</v>
      </c>
      <c r="L279" s="58">
        <v>30000</v>
      </c>
      <c r="M279" s="54">
        <v>0.15529999999999999</v>
      </c>
    </row>
    <row r="280" spans="1:13" x14ac:dyDescent="0.25">
      <c r="A280" s="37" t="s">
        <v>1125</v>
      </c>
      <c r="B280" s="37" t="s">
        <v>1126</v>
      </c>
      <c r="C280" s="38">
        <v>1</v>
      </c>
      <c r="D280" s="37" t="s">
        <v>1127</v>
      </c>
      <c r="E280" s="39">
        <v>42355</v>
      </c>
      <c r="F280" s="40">
        <v>572542</v>
      </c>
      <c r="G280" s="37" t="s">
        <v>1128</v>
      </c>
      <c r="H280" s="41" t="s">
        <v>1129</v>
      </c>
      <c r="I280" s="41" t="s">
        <v>272</v>
      </c>
      <c r="J280" s="33" t="s">
        <v>1130</v>
      </c>
      <c r="K280" s="33" t="s">
        <v>1131</v>
      </c>
      <c r="L280" s="56">
        <v>46000</v>
      </c>
      <c r="M280" s="42">
        <v>6.3535911602210005E-2</v>
      </c>
    </row>
    <row r="281" spans="1:13" ht="23.25" x14ac:dyDescent="0.25">
      <c r="A281" s="43" t="s">
        <v>1125</v>
      </c>
      <c r="B281" s="43" t="s">
        <v>1126</v>
      </c>
      <c r="C281" s="44">
        <v>1</v>
      </c>
      <c r="D281" s="43" t="s">
        <v>1127</v>
      </c>
      <c r="E281" s="45">
        <v>42355</v>
      </c>
      <c r="F281" s="46">
        <v>572535</v>
      </c>
      <c r="G281" s="43" t="s">
        <v>1132</v>
      </c>
      <c r="H281" s="47" t="s">
        <v>1133</v>
      </c>
      <c r="I281" s="47" t="s">
        <v>167</v>
      </c>
      <c r="J281" s="32" t="s">
        <v>1134</v>
      </c>
      <c r="K281" s="32" t="s">
        <v>1135</v>
      </c>
      <c r="L281" s="57">
        <v>63000</v>
      </c>
      <c r="M281" s="48">
        <v>5.6767945667705599E-2</v>
      </c>
    </row>
    <row r="282" spans="1:13" ht="23.25" x14ac:dyDescent="0.25">
      <c r="A282" s="37" t="s">
        <v>1125</v>
      </c>
      <c r="B282" s="37" t="s">
        <v>1126</v>
      </c>
      <c r="C282" s="38">
        <v>1</v>
      </c>
      <c r="D282" s="37" t="s">
        <v>1127</v>
      </c>
      <c r="E282" s="39">
        <v>42355</v>
      </c>
      <c r="F282" s="40">
        <v>572472</v>
      </c>
      <c r="G282" s="37" t="s">
        <v>1136</v>
      </c>
      <c r="H282" s="41" t="s">
        <v>1137</v>
      </c>
      <c r="I282" s="41" t="s">
        <v>234</v>
      </c>
      <c r="J282" s="33" t="s">
        <v>1138</v>
      </c>
      <c r="K282" s="33" t="s">
        <v>1139</v>
      </c>
      <c r="L282" s="56">
        <v>63000</v>
      </c>
      <c r="M282" s="42">
        <v>0.173553719008264</v>
      </c>
    </row>
    <row r="283" spans="1:13" x14ac:dyDescent="0.25">
      <c r="A283" s="43" t="s">
        <v>1125</v>
      </c>
      <c r="B283" s="43" t="s">
        <v>1126</v>
      </c>
      <c r="C283" s="44">
        <v>1</v>
      </c>
      <c r="D283" s="43" t="s">
        <v>1127</v>
      </c>
      <c r="E283" s="45">
        <v>42355</v>
      </c>
      <c r="F283" s="46">
        <v>572511</v>
      </c>
      <c r="G283" s="43" t="s">
        <v>1140</v>
      </c>
      <c r="H283" s="47" t="s">
        <v>1141</v>
      </c>
      <c r="I283" s="47" t="s">
        <v>71</v>
      </c>
      <c r="J283" s="32" t="s">
        <v>1142</v>
      </c>
      <c r="K283" s="32" t="s">
        <v>1143</v>
      </c>
      <c r="L283" s="57">
        <v>46000</v>
      </c>
      <c r="M283" s="48">
        <v>8.5185185185185197E-2</v>
      </c>
    </row>
    <row r="284" spans="1:13" ht="23.25" x14ac:dyDescent="0.25">
      <c r="A284" s="37" t="s">
        <v>1125</v>
      </c>
      <c r="B284" s="37" t="s">
        <v>1126</v>
      </c>
      <c r="C284" s="38">
        <v>1</v>
      </c>
      <c r="D284" s="37" t="s">
        <v>1127</v>
      </c>
      <c r="E284" s="39">
        <v>42355</v>
      </c>
      <c r="F284" s="40">
        <v>572537</v>
      </c>
      <c r="G284" s="37" t="s">
        <v>1144</v>
      </c>
      <c r="H284" s="41" t="s">
        <v>1145</v>
      </c>
      <c r="I284" s="41" t="s">
        <v>71</v>
      </c>
      <c r="J284" s="33" t="s">
        <v>1146</v>
      </c>
      <c r="K284" s="33" t="s">
        <v>1147</v>
      </c>
      <c r="L284" s="56">
        <v>55000</v>
      </c>
      <c r="M284" s="42">
        <v>0.178745531361716</v>
      </c>
    </row>
    <row r="285" spans="1:13" ht="34.5" x14ac:dyDescent="0.25">
      <c r="A285" s="43" t="s">
        <v>1125</v>
      </c>
      <c r="B285" s="43" t="s">
        <v>1126</v>
      </c>
      <c r="C285" s="44">
        <v>1</v>
      </c>
      <c r="D285" s="43" t="s">
        <v>1127</v>
      </c>
      <c r="E285" s="45">
        <v>42355</v>
      </c>
      <c r="F285" s="46">
        <v>572491</v>
      </c>
      <c r="G285" s="43" t="s">
        <v>1148</v>
      </c>
      <c r="H285" s="47" t="s">
        <v>1149</v>
      </c>
      <c r="I285" s="47" t="s">
        <v>99</v>
      </c>
      <c r="J285" s="32" t="s">
        <v>1150</v>
      </c>
      <c r="K285" s="32" t="s">
        <v>1151</v>
      </c>
      <c r="L285" s="57">
        <v>33000</v>
      </c>
      <c r="M285" s="48">
        <v>2.7924687962767099E-2</v>
      </c>
    </row>
    <row r="286" spans="1:13" x14ac:dyDescent="0.25">
      <c r="A286" s="37" t="s">
        <v>1125</v>
      </c>
      <c r="B286" s="37" t="s">
        <v>1126</v>
      </c>
      <c r="C286" s="38">
        <v>1</v>
      </c>
      <c r="D286" s="37" t="s">
        <v>1127</v>
      </c>
      <c r="E286" s="39">
        <v>42355</v>
      </c>
      <c r="F286" s="40">
        <v>572479</v>
      </c>
      <c r="G286" s="37" t="s">
        <v>1152</v>
      </c>
      <c r="H286" s="41" t="s">
        <v>1153</v>
      </c>
      <c r="I286" s="41" t="s">
        <v>99</v>
      </c>
      <c r="J286" s="33" t="s">
        <v>1154</v>
      </c>
      <c r="K286" s="33" t="s">
        <v>1155</v>
      </c>
      <c r="L286" s="56">
        <v>33000</v>
      </c>
      <c r="M286" s="42">
        <v>8.8829071332436102E-2</v>
      </c>
    </row>
    <row r="287" spans="1:13" ht="23.25" x14ac:dyDescent="0.25">
      <c r="A287" s="43" t="s">
        <v>1125</v>
      </c>
      <c r="B287" s="43" t="s">
        <v>1126</v>
      </c>
      <c r="C287" s="44">
        <v>1</v>
      </c>
      <c r="D287" s="43" t="s">
        <v>1127</v>
      </c>
      <c r="E287" s="45">
        <v>42355</v>
      </c>
      <c r="F287" s="46">
        <v>572550</v>
      </c>
      <c r="G287" s="43" t="s">
        <v>1156</v>
      </c>
      <c r="H287" s="47" t="s">
        <v>1157</v>
      </c>
      <c r="I287" s="47" t="s">
        <v>209</v>
      </c>
      <c r="J287" s="32" t="s">
        <v>1158</v>
      </c>
      <c r="K287" s="32" t="s">
        <v>1159</v>
      </c>
      <c r="L287" s="57">
        <v>35000</v>
      </c>
      <c r="M287" s="48">
        <v>0.11375274968834199</v>
      </c>
    </row>
    <row r="288" spans="1:13" ht="23.25" x14ac:dyDescent="0.25">
      <c r="A288" s="37" t="s">
        <v>1125</v>
      </c>
      <c r="B288" s="37" t="s">
        <v>1126</v>
      </c>
      <c r="C288" s="38">
        <v>1</v>
      </c>
      <c r="D288" s="37" t="s">
        <v>1127</v>
      </c>
      <c r="E288" s="39">
        <v>42355</v>
      </c>
      <c r="F288" s="40">
        <v>572518</v>
      </c>
      <c r="G288" s="37" t="s">
        <v>1160</v>
      </c>
      <c r="H288" s="41" t="s">
        <v>1161</v>
      </c>
      <c r="I288" s="41" t="s">
        <v>99</v>
      </c>
      <c r="J288" s="33" t="s">
        <v>1162</v>
      </c>
      <c r="K288" s="33" t="s">
        <v>1163</v>
      </c>
      <c r="L288" s="56">
        <v>46000</v>
      </c>
      <c r="M288" s="42">
        <v>8.7860035144014095E-2</v>
      </c>
    </row>
    <row r="289" spans="1:13" ht="23.25" x14ac:dyDescent="0.25">
      <c r="A289" s="43" t="s">
        <v>1125</v>
      </c>
      <c r="B289" s="43" t="s">
        <v>1126</v>
      </c>
      <c r="C289" s="44">
        <v>1</v>
      </c>
      <c r="D289" s="43" t="s">
        <v>1127</v>
      </c>
      <c r="E289" s="45">
        <v>42355</v>
      </c>
      <c r="F289" s="46">
        <v>572487</v>
      </c>
      <c r="G289" s="43" t="s">
        <v>1164</v>
      </c>
      <c r="H289" s="47" t="s">
        <v>1165</v>
      </c>
      <c r="I289" s="47" t="s">
        <v>252</v>
      </c>
      <c r="J289" s="32" t="s">
        <v>1166</v>
      </c>
      <c r="K289" s="32" t="s">
        <v>1167</v>
      </c>
      <c r="L289" s="57">
        <v>41000</v>
      </c>
      <c r="M289" s="48">
        <v>1.36575616255829E-2</v>
      </c>
    </row>
    <row r="290" spans="1:13" ht="23.25" x14ac:dyDescent="0.25">
      <c r="A290" s="37" t="s">
        <v>1125</v>
      </c>
      <c r="B290" s="37" t="s">
        <v>1126</v>
      </c>
      <c r="C290" s="38">
        <v>1</v>
      </c>
      <c r="D290" s="37" t="s">
        <v>1127</v>
      </c>
      <c r="E290" s="39">
        <v>42355</v>
      </c>
      <c r="F290" s="40">
        <v>572340</v>
      </c>
      <c r="G290" s="37" t="s">
        <v>1168</v>
      </c>
      <c r="H290" s="41" t="s">
        <v>1169</v>
      </c>
      <c r="I290" s="41" t="s">
        <v>76</v>
      </c>
      <c r="J290" s="33" t="s">
        <v>1170</v>
      </c>
      <c r="K290" s="33" t="s">
        <v>1171</v>
      </c>
      <c r="L290" s="56">
        <v>63000</v>
      </c>
      <c r="M290" s="42">
        <v>7.2697899838449098E-2</v>
      </c>
    </row>
    <row r="291" spans="1:13" ht="34.5" x14ac:dyDescent="0.25">
      <c r="A291" s="43" t="s">
        <v>1125</v>
      </c>
      <c r="B291" s="43" t="s">
        <v>1126</v>
      </c>
      <c r="C291" s="44">
        <v>1</v>
      </c>
      <c r="D291" s="43" t="s">
        <v>1127</v>
      </c>
      <c r="E291" s="45">
        <v>42355</v>
      </c>
      <c r="F291" s="46">
        <v>572575</v>
      </c>
      <c r="G291" s="43" t="s">
        <v>1172</v>
      </c>
      <c r="H291" s="47" t="s">
        <v>1173</v>
      </c>
      <c r="I291" s="47" t="s">
        <v>61</v>
      </c>
      <c r="J291" s="32" t="s">
        <v>1031</v>
      </c>
      <c r="K291" s="32" t="s">
        <v>1174</v>
      </c>
      <c r="L291" s="57">
        <v>63000</v>
      </c>
      <c r="M291" s="48">
        <v>5.5875831485587599E-2</v>
      </c>
    </row>
    <row r="292" spans="1:13" ht="34.5" x14ac:dyDescent="0.25">
      <c r="A292" s="37" t="s">
        <v>1125</v>
      </c>
      <c r="B292" s="37" t="s">
        <v>1126</v>
      </c>
      <c r="C292" s="38">
        <v>1</v>
      </c>
      <c r="D292" s="37" t="s">
        <v>1127</v>
      </c>
      <c r="E292" s="39">
        <v>42355</v>
      </c>
      <c r="F292" s="40">
        <v>572503</v>
      </c>
      <c r="G292" s="37" t="s">
        <v>1175</v>
      </c>
      <c r="H292" s="41" t="s">
        <v>1176</v>
      </c>
      <c r="I292" s="41" t="s">
        <v>272</v>
      </c>
      <c r="J292" s="33" t="s">
        <v>1177</v>
      </c>
      <c r="K292" s="33" t="s">
        <v>1178</v>
      </c>
      <c r="L292" s="56">
        <v>63000</v>
      </c>
      <c r="M292" s="42">
        <v>8.7064676616915401E-2</v>
      </c>
    </row>
    <row r="293" spans="1:13" ht="23.25" x14ac:dyDescent="0.25">
      <c r="A293" s="43" t="s">
        <v>1125</v>
      </c>
      <c r="B293" s="43" t="s">
        <v>1126</v>
      </c>
      <c r="C293" s="44">
        <v>1</v>
      </c>
      <c r="D293" s="43" t="s">
        <v>1127</v>
      </c>
      <c r="E293" s="45">
        <v>42355</v>
      </c>
      <c r="F293" s="46">
        <v>572556</v>
      </c>
      <c r="G293" s="43" t="s">
        <v>1179</v>
      </c>
      <c r="H293" s="47" t="s">
        <v>1180</v>
      </c>
      <c r="I293" s="47" t="s">
        <v>71</v>
      </c>
      <c r="J293" s="32" t="s">
        <v>1181</v>
      </c>
      <c r="K293" s="32" t="s">
        <v>1182</v>
      </c>
      <c r="L293" s="57">
        <v>63000</v>
      </c>
      <c r="M293" s="48">
        <v>4.62012320328542E-2</v>
      </c>
    </row>
    <row r="294" spans="1:13" x14ac:dyDescent="0.25">
      <c r="A294" s="37" t="s">
        <v>1125</v>
      </c>
      <c r="B294" s="37" t="s">
        <v>1126</v>
      </c>
      <c r="C294" s="38">
        <v>1</v>
      </c>
      <c r="D294" s="37" t="s">
        <v>1127</v>
      </c>
      <c r="E294" s="39">
        <v>42355</v>
      </c>
      <c r="F294" s="40">
        <v>572514</v>
      </c>
      <c r="G294" s="37" t="s">
        <v>1183</v>
      </c>
      <c r="H294" s="41" t="s">
        <v>1184</v>
      </c>
      <c r="I294" s="41" t="s">
        <v>239</v>
      </c>
      <c r="J294" s="33" t="s">
        <v>1185</v>
      </c>
      <c r="K294" s="33" t="s">
        <v>1186</v>
      </c>
      <c r="L294" s="56">
        <v>63000</v>
      </c>
      <c r="M294" s="42">
        <v>5.1681706316653003E-2</v>
      </c>
    </row>
    <row r="295" spans="1:13" ht="23.25" x14ac:dyDescent="0.25">
      <c r="A295" s="43" t="s">
        <v>1125</v>
      </c>
      <c r="B295" s="43" t="s">
        <v>1126</v>
      </c>
      <c r="C295" s="44">
        <v>1</v>
      </c>
      <c r="D295" s="43" t="s">
        <v>1127</v>
      </c>
      <c r="E295" s="45">
        <v>42355</v>
      </c>
      <c r="F295" s="46">
        <v>572516</v>
      </c>
      <c r="G295" s="43" t="s">
        <v>1187</v>
      </c>
      <c r="H295" s="47" t="s">
        <v>1188</v>
      </c>
      <c r="I295" s="47" t="s">
        <v>484</v>
      </c>
      <c r="J295" s="32" t="s">
        <v>1189</v>
      </c>
      <c r="K295" s="32" t="s">
        <v>1190</v>
      </c>
      <c r="L295" s="57">
        <v>63000</v>
      </c>
      <c r="M295" s="48">
        <v>0.114263742482171</v>
      </c>
    </row>
    <row r="296" spans="1:13" ht="34.5" x14ac:dyDescent="0.25">
      <c r="A296" s="37" t="s">
        <v>1125</v>
      </c>
      <c r="B296" s="37" t="s">
        <v>1126</v>
      </c>
      <c r="C296" s="38">
        <v>1</v>
      </c>
      <c r="D296" s="37" t="s">
        <v>1127</v>
      </c>
      <c r="E296" s="39">
        <v>42355</v>
      </c>
      <c r="F296" s="40">
        <v>572517</v>
      </c>
      <c r="G296" s="37" t="s">
        <v>1191</v>
      </c>
      <c r="H296" s="41" t="s">
        <v>1192</v>
      </c>
      <c r="I296" s="41" t="s">
        <v>299</v>
      </c>
      <c r="J296" s="33" t="s">
        <v>1193</v>
      </c>
      <c r="K296" s="33" t="s">
        <v>1194</v>
      </c>
      <c r="L296" s="56">
        <v>25000</v>
      </c>
      <c r="M296" s="42">
        <v>0.108695652173913</v>
      </c>
    </row>
    <row r="297" spans="1:13" ht="23.25" x14ac:dyDescent="0.25">
      <c r="A297" s="43" t="s">
        <v>1125</v>
      </c>
      <c r="B297" s="43" t="s">
        <v>1126</v>
      </c>
      <c r="C297" s="44">
        <v>1</v>
      </c>
      <c r="D297" s="43" t="s">
        <v>1127</v>
      </c>
      <c r="E297" s="45">
        <v>42355</v>
      </c>
      <c r="F297" s="46">
        <v>572559</v>
      </c>
      <c r="G297" s="43" t="s">
        <v>1195</v>
      </c>
      <c r="H297" s="47" t="s">
        <v>1196</v>
      </c>
      <c r="I297" s="47" t="s">
        <v>277</v>
      </c>
      <c r="J297" s="32" t="s">
        <v>1197</v>
      </c>
      <c r="K297" s="32" t="s">
        <v>1198</v>
      </c>
      <c r="L297" s="57">
        <v>27000</v>
      </c>
      <c r="M297" s="48">
        <v>0.26472664522707701</v>
      </c>
    </row>
    <row r="298" spans="1:13" ht="23.25" x14ac:dyDescent="0.25">
      <c r="A298" s="37" t="s">
        <v>1125</v>
      </c>
      <c r="B298" s="37" t="s">
        <v>1126</v>
      </c>
      <c r="C298" s="38">
        <v>1</v>
      </c>
      <c r="D298" s="37" t="s">
        <v>1127</v>
      </c>
      <c r="E298" s="39">
        <v>42355</v>
      </c>
      <c r="F298" s="40">
        <v>572578</v>
      </c>
      <c r="G298" s="37" t="s">
        <v>1199</v>
      </c>
      <c r="H298" s="41" t="s">
        <v>1200</v>
      </c>
      <c r="I298" s="41" t="s">
        <v>141</v>
      </c>
      <c r="J298" s="33" t="s">
        <v>1201</v>
      </c>
      <c r="K298" s="33" t="s">
        <v>1202</v>
      </c>
      <c r="L298" s="56">
        <v>63000</v>
      </c>
      <c r="M298" s="42">
        <v>4.3070627255593401E-2</v>
      </c>
    </row>
    <row r="299" spans="1:13" ht="23.25" x14ac:dyDescent="0.25">
      <c r="A299" s="43" t="s">
        <v>1125</v>
      </c>
      <c r="B299" s="43" t="s">
        <v>1126</v>
      </c>
      <c r="C299" s="44">
        <v>1</v>
      </c>
      <c r="D299" s="43" t="s">
        <v>1127</v>
      </c>
      <c r="E299" s="45">
        <v>42355</v>
      </c>
      <c r="F299" s="46">
        <v>572577</v>
      </c>
      <c r="G299" s="43" t="s">
        <v>1203</v>
      </c>
      <c r="H299" s="47" t="s">
        <v>1204</v>
      </c>
      <c r="I299" s="47" t="s">
        <v>475</v>
      </c>
      <c r="J299" s="32" t="s">
        <v>1205</v>
      </c>
      <c r="K299" s="32" t="s">
        <v>1206</v>
      </c>
      <c r="L299" s="57">
        <v>27000</v>
      </c>
      <c r="M299" s="48">
        <v>0.138056572515493</v>
      </c>
    </row>
    <row r="300" spans="1:13" ht="23.25" x14ac:dyDescent="0.25">
      <c r="A300" s="37" t="s">
        <v>1125</v>
      </c>
      <c r="B300" s="37" t="s">
        <v>1126</v>
      </c>
      <c r="C300" s="38">
        <v>1</v>
      </c>
      <c r="D300" s="37" t="s">
        <v>1127</v>
      </c>
      <c r="E300" s="39">
        <v>42355</v>
      </c>
      <c r="F300" s="40">
        <v>572527</v>
      </c>
      <c r="G300" s="37" t="s">
        <v>1207</v>
      </c>
      <c r="H300" s="41" t="s">
        <v>1208</v>
      </c>
      <c r="I300" s="41" t="s">
        <v>1209</v>
      </c>
      <c r="J300" s="33" t="s">
        <v>1210</v>
      </c>
      <c r="K300" s="33" t="s">
        <v>1211</v>
      </c>
      <c r="L300" s="56">
        <v>35000</v>
      </c>
      <c r="M300" s="42">
        <v>0.2</v>
      </c>
    </row>
    <row r="301" spans="1:13" ht="23.25" x14ac:dyDescent="0.25">
      <c r="A301" s="43" t="s">
        <v>1125</v>
      </c>
      <c r="B301" s="43" t="s">
        <v>1126</v>
      </c>
      <c r="C301" s="44">
        <v>1</v>
      </c>
      <c r="D301" s="43" t="s">
        <v>1127</v>
      </c>
      <c r="E301" s="45">
        <v>42355</v>
      </c>
      <c r="F301" s="46">
        <v>572576</v>
      </c>
      <c r="G301" s="43" t="s">
        <v>1212</v>
      </c>
      <c r="H301" s="47" t="s">
        <v>1213</v>
      </c>
      <c r="I301" s="47" t="s">
        <v>141</v>
      </c>
      <c r="J301" s="32" t="s">
        <v>1214</v>
      </c>
      <c r="K301" s="32" t="s">
        <v>1215</v>
      </c>
      <c r="L301" s="57">
        <v>63000</v>
      </c>
      <c r="M301" s="48">
        <v>0.10702291139692099</v>
      </c>
    </row>
    <row r="302" spans="1:13" ht="23.25" x14ac:dyDescent="0.25">
      <c r="A302" s="37" t="s">
        <v>1125</v>
      </c>
      <c r="B302" s="37" t="s">
        <v>1126</v>
      </c>
      <c r="C302" s="38">
        <v>1</v>
      </c>
      <c r="D302" s="37" t="s">
        <v>1127</v>
      </c>
      <c r="E302" s="39">
        <v>42355</v>
      </c>
      <c r="F302" s="40">
        <v>572543</v>
      </c>
      <c r="G302" s="37" t="s">
        <v>1216</v>
      </c>
      <c r="H302" s="41" t="s">
        <v>1217</v>
      </c>
      <c r="I302" s="41" t="s">
        <v>1121</v>
      </c>
      <c r="J302" s="33" t="s">
        <v>1218</v>
      </c>
      <c r="K302" s="33" t="s">
        <v>1219</v>
      </c>
      <c r="L302" s="56">
        <v>27000</v>
      </c>
      <c r="M302" s="42">
        <v>0.30927835051546398</v>
      </c>
    </row>
    <row r="303" spans="1:13" x14ac:dyDescent="0.25">
      <c r="A303" s="43" t="s">
        <v>1125</v>
      </c>
      <c r="B303" s="43" t="s">
        <v>1126</v>
      </c>
      <c r="C303" s="44">
        <v>1</v>
      </c>
      <c r="D303" s="43" t="s">
        <v>1127</v>
      </c>
      <c r="E303" s="45">
        <v>42355</v>
      </c>
      <c r="F303" s="46">
        <v>572358</v>
      </c>
      <c r="G303" s="43" t="s">
        <v>1220</v>
      </c>
      <c r="H303" s="47" t="s">
        <v>1221</v>
      </c>
      <c r="I303" s="47" t="s">
        <v>320</v>
      </c>
      <c r="J303" s="32" t="s">
        <v>1065</v>
      </c>
      <c r="K303" s="32" t="s">
        <v>1222</v>
      </c>
      <c r="L303" s="57">
        <v>35000</v>
      </c>
      <c r="M303" s="48">
        <v>2.1930745212988299E-2</v>
      </c>
    </row>
    <row r="304" spans="1:13" x14ac:dyDescent="0.25">
      <c r="A304" s="37" t="s">
        <v>1125</v>
      </c>
      <c r="B304" s="37" t="s">
        <v>1126</v>
      </c>
      <c r="C304" s="38">
        <v>1</v>
      </c>
      <c r="D304" s="37" t="s">
        <v>1127</v>
      </c>
      <c r="E304" s="39">
        <v>42355</v>
      </c>
      <c r="F304" s="40">
        <v>572513</v>
      </c>
      <c r="G304" s="37" t="s">
        <v>1223</v>
      </c>
      <c r="H304" s="41" t="s">
        <v>1224</v>
      </c>
      <c r="I304" s="41" t="s">
        <v>99</v>
      </c>
      <c r="J304" s="33" t="s">
        <v>1225</v>
      </c>
      <c r="K304" s="33" t="s">
        <v>1226</v>
      </c>
      <c r="L304" s="56">
        <v>63000</v>
      </c>
      <c r="M304" s="42">
        <v>4.1345636394660497E-2</v>
      </c>
    </row>
    <row r="305" spans="1:13" ht="23.25" x14ac:dyDescent="0.25">
      <c r="A305" s="43" t="s">
        <v>1125</v>
      </c>
      <c r="B305" s="43" t="s">
        <v>1126</v>
      </c>
      <c r="C305" s="44">
        <v>1</v>
      </c>
      <c r="D305" s="43" t="s">
        <v>1127</v>
      </c>
      <c r="E305" s="45">
        <v>42355</v>
      </c>
      <c r="F305" s="46">
        <v>572494</v>
      </c>
      <c r="G305" s="43" t="s">
        <v>1227</v>
      </c>
      <c r="H305" s="47" t="s">
        <v>1228</v>
      </c>
      <c r="I305" s="47" t="s">
        <v>66</v>
      </c>
      <c r="J305" s="32" t="s">
        <v>1229</v>
      </c>
      <c r="K305" s="32" t="s">
        <v>1230</v>
      </c>
      <c r="L305" s="57">
        <v>55000</v>
      </c>
      <c r="M305" s="48">
        <v>0.13237063778579999</v>
      </c>
    </row>
    <row r="306" spans="1:13" ht="23.25" x14ac:dyDescent="0.25">
      <c r="A306" s="37" t="s">
        <v>1125</v>
      </c>
      <c r="B306" s="37" t="s">
        <v>1126</v>
      </c>
      <c r="C306" s="38">
        <v>1</v>
      </c>
      <c r="D306" s="37" t="s">
        <v>1127</v>
      </c>
      <c r="E306" s="39">
        <v>42355</v>
      </c>
      <c r="F306" s="40">
        <v>572353</v>
      </c>
      <c r="G306" s="37" t="s">
        <v>1231</v>
      </c>
      <c r="H306" s="41" t="s">
        <v>1232</v>
      </c>
      <c r="I306" s="41" t="s">
        <v>150</v>
      </c>
      <c r="J306" s="33" t="s">
        <v>1233</v>
      </c>
      <c r="K306" s="33" t="s">
        <v>1234</v>
      </c>
      <c r="L306" s="56">
        <v>33000</v>
      </c>
      <c r="M306" s="42">
        <v>8.6327044041938999E-2</v>
      </c>
    </row>
    <row r="307" spans="1:13" ht="23.25" x14ac:dyDescent="0.25">
      <c r="A307" s="43" t="s">
        <v>1125</v>
      </c>
      <c r="B307" s="43" t="s">
        <v>1126</v>
      </c>
      <c r="C307" s="44">
        <v>1</v>
      </c>
      <c r="D307" s="43" t="s">
        <v>1127</v>
      </c>
      <c r="E307" s="45">
        <v>42355</v>
      </c>
      <c r="F307" s="46">
        <v>572540</v>
      </c>
      <c r="G307" s="43" t="s">
        <v>1235</v>
      </c>
      <c r="H307" s="47" t="s">
        <v>1236</v>
      </c>
      <c r="I307" s="47" t="s">
        <v>104</v>
      </c>
      <c r="J307" s="32" t="s">
        <v>1237</v>
      </c>
      <c r="K307" s="32" t="s">
        <v>1238</v>
      </c>
      <c r="L307" s="57">
        <v>35000</v>
      </c>
      <c r="M307" s="48">
        <v>0.21714987684499801</v>
      </c>
    </row>
    <row r="308" spans="1:13" x14ac:dyDescent="0.25">
      <c r="A308" s="37" t="s">
        <v>1125</v>
      </c>
      <c r="B308" s="37" t="s">
        <v>1126</v>
      </c>
      <c r="C308" s="38">
        <v>1</v>
      </c>
      <c r="D308" s="37" t="s">
        <v>1127</v>
      </c>
      <c r="E308" s="39">
        <v>42355</v>
      </c>
      <c r="F308" s="40">
        <v>572558</v>
      </c>
      <c r="G308" s="37" t="s">
        <v>1239</v>
      </c>
      <c r="H308" s="41" t="s">
        <v>1240</v>
      </c>
      <c r="I308" s="41" t="s">
        <v>85</v>
      </c>
      <c r="J308" s="33" t="s">
        <v>1241</v>
      </c>
      <c r="K308" s="33" t="s">
        <v>1242</v>
      </c>
      <c r="L308" s="56">
        <v>41000</v>
      </c>
      <c r="M308" s="42">
        <v>0.147111589522784</v>
      </c>
    </row>
    <row r="309" spans="1:13" ht="23.25" x14ac:dyDescent="0.25">
      <c r="A309" s="43" t="s">
        <v>1125</v>
      </c>
      <c r="B309" s="43" t="s">
        <v>1126</v>
      </c>
      <c r="C309" s="44">
        <v>1</v>
      </c>
      <c r="D309" s="43" t="s">
        <v>1127</v>
      </c>
      <c r="E309" s="45">
        <v>42355</v>
      </c>
      <c r="F309" s="46">
        <v>572422</v>
      </c>
      <c r="G309" s="43" t="s">
        <v>1243</v>
      </c>
      <c r="H309" s="47" t="s">
        <v>1244</v>
      </c>
      <c r="I309" s="47" t="s">
        <v>277</v>
      </c>
      <c r="J309" s="32" t="s">
        <v>1245</v>
      </c>
      <c r="K309" s="32" t="s">
        <v>1246</v>
      </c>
      <c r="L309" s="57">
        <v>46000</v>
      </c>
      <c r="M309" s="48">
        <v>0.109549892831627</v>
      </c>
    </row>
    <row r="310" spans="1:13" x14ac:dyDescent="0.25">
      <c r="A310" s="43" t="s">
        <v>1125</v>
      </c>
      <c r="B310" s="43" t="s">
        <v>1126</v>
      </c>
      <c r="C310" s="44">
        <v>2</v>
      </c>
      <c r="D310" s="43" t="s">
        <v>1127</v>
      </c>
      <c r="E310" s="45">
        <v>42488</v>
      </c>
      <c r="F310" s="46">
        <v>579066</v>
      </c>
      <c r="G310" s="43" t="s">
        <v>1248</v>
      </c>
      <c r="H310" s="47" t="s">
        <v>1249</v>
      </c>
      <c r="I310" s="47" t="s">
        <v>209</v>
      </c>
      <c r="J310" s="32" t="s">
        <v>1250</v>
      </c>
      <c r="K310" s="32" t="s">
        <v>1251</v>
      </c>
      <c r="L310" s="57">
        <v>41000</v>
      </c>
      <c r="M310" s="48">
        <v>0.14260869565217399</v>
      </c>
    </row>
    <row r="311" spans="1:13" ht="23.25" x14ac:dyDescent="0.25">
      <c r="A311" s="37" t="s">
        <v>1125</v>
      </c>
      <c r="B311" s="37" t="s">
        <v>1126</v>
      </c>
      <c r="C311" s="38">
        <v>2</v>
      </c>
      <c r="D311" s="37" t="s">
        <v>1127</v>
      </c>
      <c r="E311" s="39">
        <v>42488</v>
      </c>
      <c r="F311" s="40">
        <v>579381</v>
      </c>
      <c r="G311" s="37" t="s">
        <v>1252</v>
      </c>
      <c r="H311" s="41" t="s">
        <v>1253</v>
      </c>
      <c r="I311" s="41" t="s">
        <v>99</v>
      </c>
      <c r="J311" s="33" t="s">
        <v>1254</v>
      </c>
      <c r="K311" s="33" t="s">
        <v>1255</v>
      </c>
      <c r="L311" s="56">
        <v>55000</v>
      </c>
      <c r="M311" s="42">
        <v>8.2224547764987305E-2</v>
      </c>
    </row>
    <row r="312" spans="1:13" x14ac:dyDescent="0.25">
      <c r="A312" s="43" t="s">
        <v>1125</v>
      </c>
      <c r="B312" s="43" t="s">
        <v>1126</v>
      </c>
      <c r="C312" s="44">
        <v>2</v>
      </c>
      <c r="D312" s="43" t="s">
        <v>1127</v>
      </c>
      <c r="E312" s="45">
        <v>42488</v>
      </c>
      <c r="F312" s="46">
        <v>579390</v>
      </c>
      <c r="G312" s="43" t="s">
        <v>1256</v>
      </c>
      <c r="H312" s="47" t="s">
        <v>1257</v>
      </c>
      <c r="I312" s="47" t="s">
        <v>252</v>
      </c>
      <c r="J312" s="32" t="s">
        <v>1258</v>
      </c>
      <c r="K312" s="32" t="s">
        <v>1259</v>
      </c>
      <c r="L312" s="57">
        <v>33000</v>
      </c>
      <c r="M312" s="48">
        <v>9.4964028776978404E-2</v>
      </c>
    </row>
    <row r="313" spans="1:13" ht="23.25" x14ac:dyDescent="0.25">
      <c r="A313" s="37" t="s">
        <v>1125</v>
      </c>
      <c r="B313" s="37" t="s">
        <v>1126</v>
      </c>
      <c r="C313" s="38">
        <v>2</v>
      </c>
      <c r="D313" s="37" t="s">
        <v>1127</v>
      </c>
      <c r="E313" s="39">
        <v>42488</v>
      </c>
      <c r="F313" s="40">
        <v>579032</v>
      </c>
      <c r="G313" s="37" t="s">
        <v>1260</v>
      </c>
      <c r="H313" s="41" t="s">
        <v>1261</v>
      </c>
      <c r="I313" s="41" t="s">
        <v>141</v>
      </c>
      <c r="J313" s="33" t="s">
        <v>1262</v>
      </c>
      <c r="K313" s="33" t="s">
        <v>1263</v>
      </c>
      <c r="L313" s="56">
        <v>41000</v>
      </c>
      <c r="M313" s="42">
        <v>9.9420403297653503E-2</v>
      </c>
    </row>
    <row r="314" spans="1:13" ht="23.25" x14ac:dyDescent="0.25">
      <c r="A314" s="37" t="s">
        <v>1125</v>
      </c>
      <c r="B314" s="37" t="s">
        <v>1126</v>
      </c>
      <c r="C314" s="38">
        <v>2</v>
      </c>
      <c r="D314" s="37" t="s">
        <v>1127</v>
      </c>
      <c r="E314" s="39">
        <v>42488</v>
      </c>
      <c r="F314" s="40">
        <v>579123</v>
      </c>
      <c r="G314" s="37" t="s">
        <v>1264</v>
      </c>
      <c r="H314" s="41" t="s">
        <v>1265</v>
      </c>
      <c r="I314" s="41" t="s">
        <v>167</v>
      </c>
      <c r="J314" s="33" t="s">
        <v>1266</v>
      </c>
      <c r="K314" s="33" t="s">
        <v>1267</v>
      </c>
      <c r="L314" s="56">
        <v>35000</v>
      </c>
      <c r="M314" s="42">
        <v>0.31847133757961799</v>
      </c>
    </row>
    <row r="315" spans="1:13" ht="34.5" x14ac:dyDescent="0.25">
      <c r="A315" s="43" t="s">
        <v>1125</v>
      </c>
      <c r="B315" s="43" t="s">
        <v>1126</v>
      </c>
      <c r="C315" s="44">
        <v>2</v>
      </c>
      <c r="D315" s="43" t="s">
        <v>1127</v>
      </c>
      <c r="E315" s="45">
        <v>42488</v>
      </c>
      <c r="F315" s="46">
        <v>579046</v>
      </c>
      <c r="G315" s="43" t="s">
        <v>1268</v>
      </c>
      <c r="H315" s="47" t="s">
        <v>1269</v>
      </c>
      <c r="I315" s="47" t="s">
        <v>99</v>
      </c>
      <c r="J315" s="32" t="s">
        <v>1270</v>
      </c>
      <c r="K315" s="32" t="s">
        <v>1271</v>
      </c>
      <c r="L315" s="57">
        <v>33000</v>
      </c>
      <c r="M315" s="48">
        <v>0.12547528517110301</v>
      </c>
    </row>
    <row r="316" spans="1:13" x14ac:dyDescent="0.25">
      <c r="A316" s="37" t="s">
        <v>1125</v>
      </c>
      <c r="B316" s="37" t="s">
        <v>1126</v>
      </c>
      <c r="C316" s="38">
        <v>2</v>
      </c>
      <c r="D316" s="37" t="s">
        <v>1127</v>
      </c>
      <c r="E316" s="39">
        <v>42488</v>
      </c>
      <c r="F316" s="40">
        <v>578823</v>
      </c>
      <c r="G316" s="37" t="s">
        <v>1272</v>
      </c>
      <c r="H316" s="41" t="s">
        <v>1273</v>
      </c>
      <c r="I316" s="41" t="s">
        <v>56</v>
      </c>
      <c r="J316" s="33" t="s">
        <v>1274</v>
      </c>
      <c r="K316" s="33" t="s">
        <v>1275</v>
      </c>
      <c r="L316" s="56">
        <v>46000</v>
      </c>
      <c r="M316" s="42">
        <v>0.21904761904761899</v>
      </c>
    </row>
    <row r="317" spans="1:13" x14ac:dyDescent="0.25">
      <c r="A317" s="43" t="s">
        <v>1125</v>
      </c>
      <c r="B317" s="43" t="s">
        <v>1126</v>
      </c>
      <c r="C317" s="44">
        <v>2</v>
      </c>
      <c r="D317" s="43" t="s">
        <v>1127</v>
      </c>
      <c r="E317" s="45">
        <v>42488</v>
      </c>
      <c r="F317" s="46">
        <v>578942</v>
      </c>
      <c r="G317" s="43" t="s">
        <v>1276</v>
      </c>
      <c r="H317" s="47" t="s">
        <v>1277</v>
      </c>
      <c r="I317" s="47" t="s">
        <v>234</v>
      </c>
      <c r="J317" s="32" t="s">
        <v>1278</v>
      </c>
      <c r="K317" s="32" t="s">
        <v>1279</v>
      </c>
      <c r="L317" s="57">
        <v>46000</v>
      </c>
      <c r="M317" s="48">
        <v>0.151266030910885</v>
      </c>
    </row>
    <row r="318" spans="1:13" ht="23.25" x14ac:dyDescent="0.25">
      <c r="A318" s="37" t="s">
        <v>1125</v>
      </c>
      <c r="B318" s="37" t="s">
        <v>1126</v>
      </c>
      <c r="C318" s="38">
        <v>2</v>
      </c>
      <c r="D318" s="37" t="s">
        <v>1127</v>
      </c>
      <c r="E318" s="39">
        <v>42488</v>
      </c>
      <c r="F318" s="40">
        <v>579125</v>
      </c>
      <c r="G318" s="37" t="s">
        <v>1280</v>
      </c>
      <c r="H318" s="41" t="s">
        <v>1281</v>
      </c>
      <c r="I318" s="41" t="s">
        <v>299</v>
      </c>
      <c r="J318" s="33" t="s">
        <v>1282</v>
      </c>
      <c r="K318" s="33" t="s">
        <v>1283</v>
      </c>
      <c r="L318" s="56">
        <v>46000</v>
      </c>
      <c r="M318" s="42">
        <v>8.2054941134498793E-2</v>
      </c>
    </row>
    <row r="319" spans="1:13" ht="23.25" x14ac:dyDescent="0.25">
      <c r="A319" s="43" t="s">
        <v>1125</v>
      </c>
      <c r="B319" s="43" t="s">
        <v>1126</v>
      </c>
      <c r="C319" s="44">
        <v>2</v>
      </c>
      <c r="D319" s="43" t="s">
        <v>1127</v>
      </c>
      <c r="E319" s="45">
        <v>42488</v>
      </c>
      <c r="F319" s="46">
        <v>578890</v>
      </c>
      <c r="G319" s="43" t="s">
        <v>1284</v>
      </c>
      <c r="H319" s="47" t="s">
        <v>1285</v>
      </c>
      <c r="I319" s="47" t="s">
        <v>56</v>
      </c>
      <c r="J319" s="32" t="s">
        <v>1286</v>
      </c>
      <c r="K319" s="32" t="s">
        <v>1287</v>
      </c>
      <c r="L319" s="57">
        <v>63000</v>
      </c>
      <c r="M319" s="48">
        <v>7.6735688185140094E-2</v>
      </c>
    </row>
    <row r="320" spans="1:13" x14ac:dyDescent="0.25">
      <c r="A320" s="37" t="s">
        <v>1125</v>
      </c>
      <c r="B320" s="37" t="s">
        <v>1126</v>
      </c>
      <c r="C320" s="38">
        <v>2</v>
      </c>
      <c r="D320" s="37" t="s">
        <v>1127</v>
      </c>
      <c r="E320" s="39">
        <v>42488</v>
      </c>
      <c r="F320" s="40">
        <v>579057</v>
      </c>
      <c r="G320" s="37" t="s">
        <v>1288</v>
      </c>
      <c r="H320" s="41" t="s">
        <v>1289</v>
      </c>
      <c r="I320" s="41" t="s">
        <v>76</v>
      </c>
      <c r="J320" s="33" t="s">
        <v>1290</v>
      </c>
      <c r="K320" s="33" t="s">
        <v>1291</v>
      </c>
      <c r="L320" s="56">
        <v>55000</v>
      </c>
      <c r="M320" s="42">
        <v>4.5454545454545497E-2</v>
      </c>
    </row>
    <row r="321" spans="1:13" x14ac:dyDescent="0.25">
      <c r="A321" s="43" t="s">
        <v>1125</v>
      </c>
      <c r="B321" s="43" t="s">
        <v>1126</v>
      </c>
      <c r="C321" s="44">
        <v>2</v>
      </c>
      <c r="D321" s="43" t="s">
        <v>1127</v>
      </c>
      <c r="E321" s="45">
        <v>42488</v>
      </c>
      <c r="F321" s="46">
        <v>579043</v>
      </c>
      <c r="G321" s="43" t="s">
        <v>1292</v>
      </c>
      <c r="H321" s="47" t="s">
        <v>1293</v>
      </c>
      <c r="I321" s="47" t="s">
        <v>76</v>
      </c>
      <c r="J321" s="32" t="s">
        <v>1294</v>
      </c>
      <c r="K321" s="32" t="s">
        <v>1295</v>
      </c>
      <c r="L321" s="57">
        <v>41000</v>
      </c>
      <c r="M321" s="48">
        <v>7.4208144796380104E-2</v>
      </c>
    </row>
    <row r="322" spans="1:13" ht="23.25" x14ac:dyDescent="0.25">
      <c r="A322" s="37" t="s">
        <v>1125</v>
      </c>
      <c r="B322" s="37" t="s">
        <v>1126</v>
      </c>
      <c r="C322" s="38">
        <v>2</v>
      </c>
      <c r="D322" s="37" t="s">
        <v>1127</v>
      </c>
      <c r="E322" s="39">
        <v>42488</v>
      </c>
      <c r="F322" s="40">
        <v>579148</v>
      </c>
      <c r="G322" s="37" t="s">
        <v>1296</v>
      </c>
      <c r="H322" s="41" t="s">
        <v>1297</v>
      </c>
      <c r="I322" s="41" t="s">
        <v>66</v>
      </c>
      <c r="J322" s="33" t="s">
        <v>1298</v>
      </c>
      <c r="K322" s="33" t="s">
        <v>1299</v>
      </c>
      <c r="L322" s="56">
        <v>55000</v>
      </c>
      <c r="M322" s="42">
        <v>0.188420692017814</v>
      </c>
    </row>
    <row r="323" spans="1:13" ht="23.25" x14ac:dyDescent="0.25">
      <c r="A323" s="43" t="s">
        <v>1125</v>
      </c>
      <c r="B323" s="43" t="s">
        <v>1126</v>
      </c>
      <c r="C323" s="44">
        <v>2</v>
      </c>
      <c r="D323" s="43" t="s">
        <v>1127</v>
      </c>
      <c r="E323" s="45">
        <v>42488</v>
      </c>
      <c r="F323" s="46">
        <v>578730</v>
      </c>
      <c r="G323" s="43" t="s">
        <v>1300</v>
      </c>
      <c r="H323" s="47" t="s">
        <v>1301</v>
      </c>
      <c r="I323" s="47" t="s">
        <v>190</v>
      </c>
      <c r="J323" s="32" t="s">
        <v>1302</v>
      </c>
      <c r="K323" s="32" t="s">
        <v>1303</v>
      </c>
      <c r="L323" s="57">
        <v>63000</v>
      </c>
      <c r="M323" s="48">
        <v>8.47913862718708E-2</v>
      </c>
    </row>
    <row r="324" spans="1:13" ht="23.25" x14ac:dyDescent="0.25">
      <c r="A324" s="37" t="s">
        <v>1125</v>
      </c>
      <c r="B324" s="37" t="s">
        <v>1126</v>
      </c>
      <c r="C324" s="38">
        <v>2</v>
      </c>
      <c r="D324" s="37" t="s">
        <v>1127</v>
      </c>
      <c r="E324" s="39">
        <v>42488</v>
      </c>
      <c r="F324" s="40">
        <v>578729</v>
      </c>
      <c r="G324" s="37" t="s">
        <v>1304</v>
      </c>
      <c r="H324" s="41" t="s">
        <v>1305</v>
      </c>
      <c r="I324" s="41" t="s">
        <v>190</v>
      </c>
      <c r="J324" s="33" t="s">
        <v>1302</v>
      </c>
      <c r="K324" s="33" t="s">
        <v>1306</v>
      </c>
      <c r="L324" s="56">
        <v>63000</v>
      </c>
      <c r="M324" s="42">
        <v>0.18208092485549099</v>
      </c>
    </row>
    <row r="325" spans="1:13" x14ac:dyDescent="0.25">
      <c r="A325" s="43" t="s">
        <v>1125</v>
      </c>
      <c r="B325" s="43" t="s">
        <v>1126</v>
      </c>
      <c r="C325" s="44">
        <v>2</v>
      </c>
      <c r="D325" s="43" t="s">
        <v>1127</v>
      </c>
      <c r="E325" s="45">
        <v>42488</v>
      </c>
      <c r="F325" s="46">
        <v>579022</v>
      </c>
      <c r="G325" s="43" t="s">
        <v>1307</v>
      </c>
      <c r="H325" s="47" t="s">
        <v>1308</v>
      </c>
      <c r="I325" s="47" t="s">
        <v>325</v>
      </c>
      <c r="J325" s="32" t="s">
        <v>1309</v>
      </c>
      <c r="K325" s="32" t="s">
        <v>1310</v>
      </c>
      <c r="L325" s="57">
        <v>63000</v>
      </c>
      <c r="M325" s="48">
        <v>0.15695067264574</v>
      </c>
    </row>
    <row r="326" spans="1:13" x14ac:dyDescent="0.25">
      <c r="A326" s="37" t="s">
        <v>1125</v>
      </c>
      <c r="B326" s="37" t="s">
        <v>1126</v>
      </c>
      <c r="C326" s="38">
        <v>2</v>
      </c>
      <c r="D326" s="37" t="s">
        <v>1127</v>
      </c>
      <c r="E326" s="39">
        <v>42488</v>
      </c>
      <c r="F326" s="40">
        <v>579044</v>
      </c>
      <c r="G326" s="37" t="s">
        <v>1311</v>
      </c>
      <c r="H326" s="41" t="s">
        <v>1312</v>
      </c>
      <c r="I326" s="41" t="s">
        <v>71</v>
      </c>
      <c r="J326" s="33" t="s">
        <v>1313</v>
      </c>
      <c r="K326" s="33" t="s">
        <v>1314</v>
      </c>
      <c r="L326" s="56">
        <v>41000</v>
      </c>
      <c r="M326" s="42">
        <v>0.193213949104618</v>
      </c>
    </row>
    <row r="327" spans="1:13" x14ac:dyDescent="0.25">
      <c r="A327" s="43" t="s">
        <v>1125</v>
      </c>
      <c r="B327" s="43" t="s">
        <v>1126</v>
      </c>
      <c r="C327" s="44">
        <v>2</v>
      </c>
      <c r="D327" s="43" t="s">
        <v>1127</v>
      </c>
      <c r="E327" s="45">
        <v>42488</v>
      </c>
      <c r="F327" s="46">
        <v>578752</v>
      </c>
      <c r="G327" s="43" t="s">
        <v>1315</v>
      </c>
      <c r="H327" s="47" t="s">
        <v>1316</v>
      </c>
      <c r="I327" s="47" t="s">
        <v>252</v>
      </c>
      <c r="J327" s="32" t="s">
        <v>1317</v>
      </c>
      <c r="K327" s="32" t="s">
        <v>1318</v>
      </c>
      <c r="L327" s="57">
        <v>41000</v>
      </c>
      <c r="M327" s="48">
        <v>7.0592286501377402E-2</v>
      </c>
    </row>
    <row r="328" spans="1:13" x14ac:dyDescent="0.25">
      <c r="A328" s="43" t="s">
        <v>1125</v>
      </c>
      <c r="B328" s="43" t="s">
        <v>1126</v>
      </c>
      <c r="C328" s="44">
        <v>2</v>
      </c>
      <c r="D328" s="43" t="s">
        <v>1127</v>
      </c>
      <c r="E328" s="45">
        <v>42488</v>
      </c>
      <c r="F328" s="46">
        <v>579084</v>
      </c>
      <c r="G328" s="43" t="s">
        <v>1319</v>
      </c>
      <c r="H328" s="47" t="s">
        <v>1320</v>
      </c>
      <c r="I328" s="47" t="s">
        <v>99</v>
      </c>
      <c r="J328" s="32" t="s">
        <v>1321</v>
      </c>
      <c r="K328" s="32" t="s">
        <v>1322</v>
      </c>
      <c r="L328" s="57">
        <v>63000</v>
      </c>
      <c r="M328" s="48">
        <v>9.6271393643031805E-2</v>
      </c>
    </row>
    <row r="329" spans="1:13" x14ac:dyDescent="0.25">
      <c r="A329" s="37" t="s">
        <v>1125</v>
      </c>
      <c r="B329" s="37" t="s">
        <v>1126</v>
      </c>
      <c r="C329" s="38">
        <v>2</v>
      </c>
      <c r="D329" s="37" t="s">
        <v>1127</v>
      </c>
      <c r="E329" s="39">
        <v>42488</v>
      </c>
      <c r="F329" s="40">
        <v>579229</v>
      </c>
      <c r="G329" s="37" t="s">
        <v>1323</v>
      </c>
      <c r="H329" s="41" t="s">
        <v>1324</v>
      </c>
      <c r="I329" s="41" t="s">
        <v>99</v>
      </c>
      <c r="J329" s="33" t="s">
        <v>1325</v>
      </c>
      <c r="K329" s="33" t="s">
        <v>1326</v>
      </c>
      <c r="L329" s="56">
        <v>33000</v>
      </c>
      <c r="M329" s="42">
        <v>6.2588904694167904E-2</v>
      </c>
    </row>
    <row r="330" spans="1:13" x14ac:dyDescent="0.25">
      <c r="A330" s="43" t="s">
        <v>1125</v>
      </c>
      <c r="B330" s="43" t="s">
        <v>1126</v>
      </c>
      <c r="C330" s="44">
        <v>2</v>
      </c>
      <c r="D330" s="43" t="s">
        <v>1127</v>
      </c>
      <c r="E330" s="45">
        <v>42488</v>
      </c>
      <c r="F330" s="46">
        <v>578819</v>
      </c>
      <c r="G330" s="43" t="s">
        <v>1327</v>
      </c>
      <c r="H330" s="47" t="s">
        <v>1328</v>
      </c>
      <c r="I330" s="47" t="s">
        <v>141</v>
      </c>
      <c r="J330" s="32" t="s">
        <v>1329</v>
      </c>
      <c r="K330" s="32" t="s">
        <v>1330</v>
      </c>
      <c r="L330" s="57">
        <v>55000</v>
      </c>
      <c r="M330" s="48">
        <v>3.3472160641054002E-2</v>
      </c>
    </row>
    <row r="331" spans="1:13" ht="23.25" x14ac:dyDescent="0.25">
      <c r="A331" s="37" t="s">
        <v>1125</v>
      </c>
      <c r="B331" s="37" t="s">
        <v>1126</v>
      </c>
      <c r="C331" s="38">
        <v>2</v>
      </c>
      <c r="D331" s="37" t="s">
        <v>1127</v>
      </c>
      <c r="E331" s="39">
        <v>42488</v>
      </c>
      <c r="F331" s="40">
        <v>579378</v>
      </c>
      <c r="G331" s="37" t="s">
        <v>1331</v>
      </c>
      <c r="H331" s="41" t="s">
        <v>1332</v>
      </c>
      <c r="I331" s="41" t="s">
        <v>320</v>
      </c>
      <c r="J331" s="33" t="s">
        <v>1003</v>
      </c>
      <c r="K331" s="33" t="s">
        <v>1333</v>
      </c>
      <c r="L331" s="56">
        <v>63000</v>
      </c>
      <c r="M331" s="42">
        <v>1.2190154805291301E-2</v>
      </c>
    </row>
    <row r="332" spans="1:13" ht="23.25" x14ac:dyDescent="0.25">
      <c r="A332" s="43" t="s">
        <v>1125</v>
      </c>
      <c r="B332" s="43" t="s">
        <v>1126</v>
      </c>
      <c r="C332" s="44">
        <v>2</v>
      </c>
      <c r="D332" s="43" t="s">
        <v>1127</v>
      </c>
      <c r="E332" s="45">
        <v>42488</v>
      </c>
      <c r="F332" s="46">
        <v>579192</v>
      </c>
      <c r="G332" s="43" t="s">
        <v>1334</v>
      </c>
      <c r="H332" s="47" t="s">
        <v>1335</v>
      </c>
      <c r="I332" s="47" t="s">
        <v>286</v>
      </c>
      <c r="J332" s="32" t="s">
        <v>1336</v>
      </c>
      <c r="K332" s="32" t="s">
        <v>1337</v>
      </c>
      <c r="L332" s="57">
        <v>75000</v>
      </c>
      <c r="M332" s="48">
        <v>5.42156263892754E-2</v>
      </c>
    </row>
    <row r="333" spans="1:13" ht="23.25" x14ac:dyDescent="0.25">
      <c r="A333" s="37" t="s">
        <v>1125</v>
      </c>
      <c r="B333" s="37" t="s">
        <v>1126</v>
      </c>
      <c r="C333" s="38">
        <v>2</v>
      </c>
      <c r="D333" s="37" t="s">
        <v>1127</v>
      </c>
      <c r="E333" s="39">
        <v>42488</v>
      </c>
      <c r="F333" s="40">
        <v>579216</v>
      </c>
      <c r="G333" s="37" t="s">
        <v>1338</v>
      </c>
      <c r="H333" s="41" t="s">
        <v>1339</v>
      </c>
      <c r="I333" s="41" t="s">
        <v>94</v>
      </c>
      <c r="J333" s="33" t="s">
        <v>1340</v>
      </c>
      <c r="K333" s="33" t="s">
        <v>1341</v>
      </c>
      <c r="L333" s="56">
        <v>63000</v>
      </c>
      <c r="M333" s="42">
        <v>5.7298772169167803E-2</v>
      </c>
    </row>
    <row r="334" spans="1:13" x14ac:dyDescent="0.25">
      <c r="A334" s="43" t="s">
        <v>1125</v>
      </c>
      <c r="B334" s="43" t="s">
        <v>1126</v>
      </c>
      <c r="C334" s="44">
        <v>2</v>
      </c>
      <c r="D334" s="43" t="s">
        <v>1127</v>
      </c>
      <c r="E334" s="45">
        <v>42488</v>
      </c>
      <c r="F334" s="46">
        <v>579093</v>
      </c>
      <c r="G334" s="43" t="s">
        <v>1342</v>
      </c>
      <c r="H334" s="47" t="s">
        <v>1343</v>
      </c>
      <c r="I334" s="47" t="s">
        <v>47</v>
      </c>
      <c r="J334" s="32" t="s">
        <v>1344</v>
      </c>
      <c r="K334" s="32" t="s">
        <v>1345</v>
      </c>
      <c r="L334" s="57">
        <v>75000</v>
      </c>
      <c r="M334" s="48">
        <v>2.9147256213320601E-2</v>
      </c>
    </row>
    <row r="335" spans="1:13" ht="23.25" x14ac:dyDescent="0.25">
      <c r="A335" s="43" t="s">
        <v>1125</v>
      </c>
      <c r="B335" s="43" t="s">
        <v>1126</v>
      </c>
      <c r="C335" s="44">
        <v>2</v>
      </c>
      <c r="D335" s="43" t="s">
        <v>1127</v>
      </c>
      <c r="E335" s="45">
        <v>42488</v>
      </c>
      <c r="F335" s="46">
        <v>578706</v>
      </c>
      <c r="G335" s="43" t="s">
        <v>1346</v>
      </c>
      <c r="H335" s="47" t="s">
        <v>1347</v>
      </c>
      <c r="I335" s="47" t="s">
        <v>66</v>
      </c>
      <c r="J335" s="32" t="s">
        <v>1348</v>
      </c>
      <c r="K335" s="32" t="s">
        <v>1349</v>
      </c>
      <c r="L335" s="57">
        <v>46000</v>
      </c>
      <c r="M335" s="48">
        <v>0.27845036319612598</v>
      </c>
    </row>
    <row r="336" spans="1:13" ht="23.25" x14ac:dyDescent="0.25">
      <c r="A336" s="37" t="s">
        <v>1125</v>
      </c>
      <c r="B336" s="37" t="s">
        <v>1126</v>
      </c>
      <c r="C336" s="38">
        <v>2</v>
      </c>
      <c r="D336" s="37" t="s">
        <v>1127</v>
      </c>
      <c r="E336" s="39">
        <v>42488</v>
      </c>
      <c r="F336" s="40">
        <v>578762</v>
      </c>
      <c r="G336" s="37" t="s">
        <v>1350</v>
      </c>
      <c r="H336" s="41" t="s">
        <v>1351</v>
      </c>
      <c r="I336" s="41" t="s">
        <v>475</v>
      </c>
      <c r="J336" s="33" t="s">
        <v>1352</v>
      </c>
      <c r="K336" s="33" t="s">
        <v>1353</v>
      </c>
      <c r="L336" s="56">
        <v>46000</v>
      </c>
      <c r="M336" s="42">
        <v>0.107981220657277</v>
      </c>
    </row>
    <row r="337" spans="1:13" x14ac:dyDescent="0.25">
      <c r="A337" s="37" t="s">
        <v>1125</v>
      </c>
      <c r="B337" s="37" t="s">
        <v>1126</v>
      </c>
      <c r="C337" s="38">
        <v>2</v>
      </c>
      <c r="D337" s="37" t="s">
        <v>1127</v>
      </c>
      <c r="E337" s="39">
        <v>42488</v>
      </c>
      <c r="F337" s="40">
        <v>579218</v>
      </c>
      <c r="G337" s="37" t="s">
        <v>1354</v>
      </c>
      <c r="H337" s="41" t="s">
        <v>1355</v>
      </c>
      <c r="I337" s="41" t="s">
        <v>150</v>
      </c>
      <c r="J337" s="33" t="s">
        <v>1356</v>
      </c>
      <c r="K337" s="33" t="s">
        <v>1357</v>
      </c>
      <c r="L337" s="56">
        <v>63000</v>
      </c>
      <c r="M337" s="42">
        <v>0.14316132008371499</v>
      </c>
    </row>
    <row r="338" spans="1:13" ht="34.5" x14ac:dyDescent="0.25">
      <c r="A338" s="43" t="s">
        <v>1125</v>
      </c>
      <c r="B338" s="43" t="s">
        <v>1126</v>
      </c>
      <c r="C338" s="44">
        <v>2</v>
      </c>
      <c r="D338" s="43" t="s">
        <v>1127</v>
      </c>
      <c r="E338" s="45">
        <v>42488</v>
      </c>
      <c r="F338" s="46">
        <v>578681</v>
      </c>
      <c r="G338" s="43" t="s">
        <v>1358</v>
      </c>
      <c r="H338" s="47" t="s">
        <v>1359</v>
      </c>
      <c r="I338" s="47" t="s">
        <v>190</v>
      </c>
      <c r="J338" s="32" t="s">
        <v>1360</v>
      </c>
      <c r="K338" s="32" t="s">
        <v>1361</v>
      </c>
      <c r="L338" s="57">
        <v>46000</v>
      </c>
      <c r="M338" s="48">
        <v>0.15282392026578101</v>
      </c>
    </row>
    <row r="339" spans="1:13" ht="23.25" x14ac:dyDescent="0.25">
      <c r="A339" s="37" t="s">
        <v>1125</v>
      </c>
      <c r="B339" s="37" t="s">
        <v>1126</v>
      </c>
      <c r="C339" s="38">
        <v>2</v>
      </c>
      <c r="D339" s="37" t="s">
        <v>1127</v>
      </c>
      <c r="E339" s="39">
        <v>42488</v>
      </c>
      <c r="F339" s="40">
        <v>579082</v>
      </c>
      <c r="G339" s="37" t="s">
        <v>1362</v>
      </c>
      <c r="H339" s="41" t="s">
        <v>1363</v>
      </c>
      <c r="I339" s="41" t="s">
        <v>475</v>
      </c>
      <c r="J339" s="33" t="s">
        <v>1364</v>
      </c>
      <c r="K339" s="33" t="s">
        <v>1365</v>
      </c>
      <c r="L339" s="56">
        <v>33000</v>
      </c>
      <c r="M339" s="42">
        <v>0.25541795665634698</v>
      </c>
    </row>
    <row r="340" spans="1:13" ht="23.25" x14ac:dyDescent="0.25">
      <c r="A340" s="43" t="s">
        <v>1125</v>
      </c>
      <c r="B340" s="43" t="s">
        <v>1126</v>
      </c>
      <c r="C340" s="44">
        <v>2</v>
      </c>
      <c r="D340" s="43" t="s">
        <v>1127</v>
      </c>
      <c r="E340" s="45">
        <v>42488</v>
      </c>
      <c r="F340" s="46">
        <v>579050</v>
      </c>
      <c r="G340" s="43" t="s">
        <v>1366</v>
      </c>
      <c r="H340" s="47" t="s">
        <v>1367</v>
      </c>
      <c r="I340" s="47" t="s">
        <v>104</v>
      </c>
      <c r="J340" s="32" t="s">
        <v>1368</v>
      </c>
      <c r="K340" s="32" t="s">
        <v>1369</v>
      </c>
      <c r="L340" s="57">
        <v>25000</v>
      </c>
      <c r="M340" s="48">
        <v>0.431406384814495</v>
      </c>
    </row>
    <row r="341" spans="1:13" x14ac:dyDescent="0.25">
      <c r="A341" s="37" t="s">
        <v>1125</v>
      </c>
      <c r="B341" s="37" t="s">
        <v>1126</v>
      </c>
      <c r="C341" s="38">
        <v>2</v>
      </c>
      <c r="D341" s="37" t="s">
        <v>1127</v>
      </c>
      <c r="E341" s="39">
        <v>42488</v>
      </c>
      <c r="F341" s="40">
        <v>578802</v>
      </c>
      <c r="G341" s="37" t="s">
        <v>1370</v>
      </c>
      <c r="H341" s="41" t="s">
        <v>1371</v>
      </c>
      <c r="I341" s="41" t="s">
        <v>76</v>
      </c>
      <c r="J341" s="33" t="s">
        <v>1372</v>
      </c>
      <c r="K341" s="33" t="s">
        <v>1373</v>
      </c>
      <c r="L341" s="56">
        <v>25000</v>
      </c>
      <c r="M341" s="42">
        <v>6.2845651080945197E-2</v>
      </c>
    </row>
    <row r="342" spans="1:13" x14ac:dyDescent="0.25">
      <c r="A342" s="37" t="s">
        <v>1125</v>
      </c>
      <c r="B342" s="37" t="s">
        <v>1126</v>
      </c>
      <c r="C342" s="38">
        <v>2</v>
      </c>
      <c r="D342" s="37" t="s">
        <v>1127</v>
      </c>
      <c r="E342" s="39">
        <v>42488</v>
      </c>
      <c r="F342" s="40">
        <v>578667</v>
      </c>
      <c r="G342" s="37" t="s">
        <v>1374</v>
      </c>
      <c r="H342" s="41" t="s">
        <v>1375</v>
      </c>
      <c r="I342" s="41" t="s">
        <v>99</v>
      </c>
      <c r="J342" s="33" t="s">
        <v>1376</v>
      </c>
      <c r="K342" s="33" t="s">
        <v>1377</v>
      </c>
      <c r="L342" s="56">
        <v>46000</v>
      </c>
      <c r="M342" s="42">
        <v>0.14367367336102699</v>
      </c>
    </row>
    <row r="343" spans="1:13" ht="23.25" x14ac:dyDescent="0.25">
      <c r="A343" s="43" t="s">
        <v>1125</v>
      </c>
      <c r="B343" s="43" t="s">
        <v>1126</v>
      </c>
      <c r="C343" s="44">
        <v>2</v>
      </c>
      <c r="D343" s="43" t="s">
        <v>1127</v>
      </c>
      <c r="E343" s="45">
        <v>42488</v>
      </c>
      <c r="F343" s="46">
        <v>578685</v>
      </c>
      <c r="G343" s="43" t="s">
        <v>1378</v>
      </c>
      <c r="H343" s="47" t="s">
        <v>1379</v>
      </c>
      <c r="I343" s="47" t="s">
        <v>99</v>
      </c>
      <c r="J343" s="32" t="s">
        <v>1380</v>
      </c>
      <c r="K343" s="32" t="s">
        <v>1381</v>
      </c>
      <c r="L343" s="57">
        <v>46000</v>
      </c>
      <c r="M343" s="48">
        <v>6.6550925925925902E-2</v>
      </c>
    </row>
    <row r="344" spans="1:13" x14ac:dyDescent="0.25">
      <c r="A344" s="43" t="s">
        <v>1125</v>
      </c>
      <c r="B344" s="43" t="s">
        <v>1126</v>
      </c>
      <c r="C344" s="44">
        <v>2</v>
      </c>
      <c r="D344" s="43" t="s">
        <v>1127</v>
      </c>
      <c r="E344" s="45">
        <v>42488</v>
      </c>
      <c r="F344" s="46">
        <v>579389</v>
      </c>
      <c r="G344" s="43" t="s">
        <v>1382</v>
      </c>
      <c r="H344" s="47" t="s">
        <v>1383</v>
      </c>
      <c r="I344" s="47" t="s">
        <v>299</v>
      </c>
      <c r="J344" s="32" t="s">
        <v>1384</v>
      </c>
      <c r="K344" s="32" t="s">
        <v>1385</v>
      </c>
      <c r="L344" s="57">
        <v>46000</v>
      </c>
      <c r="M344" s="48">
        <v>8.6142322097378293E-2</v>
      </c>
    </row>
    <row r="345" spans="1:13" x14ac:dyDescent="0.25">
      <c r="A345" s="37" t="s">
        <v>1125</v>
      </c>
      <c r="B345" s="37" t="s">
        <v>1126</v>
      </c>
      <c r="C345" s="38">
        <v>2</v>
      </c>
      <c r="D345" s="37" t="s">
        <v>1127</v>
      </c>
      <c r="E345" s="39">
        <v>42488</v>
      </c>
      <c r="F345" s="40">
        <v>579130</v>
      </c>
      <c r="G345" s="37" t="s">
        <v>1386</v>
      </c>
      <c r="H345" s="41" t="s">
        <v>1387</v>
      </c>
      <c r="I345" s="41" t="s">
        <v>76</v>
      </c>
      <c r="J345" s="33" t="s">
        <v>1388</v>
      </c>
      <c r="K345" s="33" t="s">
        <v>1389</v>
      </c>
      <c r="L345" s="56">
        <v>41000</v>
      </c>
      <c r="M345" s="42">
        <v>0.100664632095322</v>
      </c>
    </row>
    <row r="346" spans="1:13" x14ac:dyDescent="0.25">
      <c r="A346" s="43" t="s">
        <v>1392</v>
      </c>
      <c r="B346" s="43" t="s">
        <v>1393</v>
      </c>
      <c r="C346" s="44">
        <v>1</v>
      </c>
      <c r="D346" s="43" t="s">
        <v>1394</v>
      </c>
      <c r="E346" s="45">
        <v>42397</v>
      </c>
      <c r="F346" s="46">
        <v>572880</v>
      </c>
      <c r="G346" s="43" t="s">
        <v>1395</v>
      </c>
      <c r="H346" s="47" t="s">
        <v>1396</v>
      </c>
      <c r="I346" s="47" t="s">
        <v>76</v>
      </c>
      <c r="J346" s="32" t="s">
        <v>1397</v>
      </c>
      <c r="K346" s="32" t="s">
        <v>1398</v>
      </c>
      <c r="L346" s="57">
        <v>300000</v>
      </c>
      <c r="M346" s="48">
        <v>0.15223513296810201</v>
      </c>
    </row>
    <row r="347" spans="1:13" x14ac:dyDescent="0.25">
      <c r="A347" s="37" t="s">
        <v>1392</v>
      </c>
      <c r="B347" s="37" t="s">
        <v>1393</v>
      </c>
      <c r="C347" s="38">
        <v>1</v>
      </c>
      <c r="D347" s="37" t="s">
        <v>1394</v>
      </c>
      <c r="E347" s="39">
        <v>42397</v>
      </c>
      <c r="F347" s="40">
        <v>572932</v>
      </c>
      <c r="G347" s="37" t="s">
        <v>1399</v>
      </c>
      <c r="H347" s="41" t="s">
        <v>1400</v>
      </c>
      <c r="I347" s="41" t="s">
        <v>150</v>
      </c>
      <c r="J347" s="33" t="s">
        <v>1401</v>
      </c>
      <c r="K347" s="33" t="s">
        <v>1402</v>
      </c>
      <c r="L347" s="56">
        <v>99315</v>
      </c>
      <c r="M347" s="42">
        <v>0.31756512619148902</v>
      </c>
    </row>
    <row r="348" spans="1:13" x14ac:dyDescent="0.25">
      <c r="A348" s="43" t="s">
        <v>1392</v>
      </c>
      <c r="B348" s="43" t="s">
        <v>1393</v>
      </c>
      <c r="C348" s="44">
        <v>1</v>
      </c>
      <c r="D348" s="43" t="s">
        <v>1394</v>
      </c>
      <c r="E348" s="45">
        <v>42397</v>
      </c>
      <c r="F348" s="46">
        <v>572920</v>
      </c>
      <c r="G348" s="43" t="s">
        <v>1403</v>
      </c>
      <c r="H348" s="47" t="s">
        <v>1404</v>
      </c>
      <c r="I348" s="47" t="s">
        <v>265</v>
      </c>
      <c r="J348" s="32" t="s">
        <v>1405</v>
      </c>
      <c r="K348" s="32" t="s">
        <v>1406</v>
      </c>
      <c r="L348" s="57">
        <v>58000</v>
      </c>
      <c r="M348" s="48">
        <v>0.365710480884061</v>
      </c>
    </row>
    <row r="349" spans="1:13" x14ac:dyDescent="0.25">
      <c r="A349" s="37" t="s">
        <v>1392</v>
      </c>
      <c r="B349" s="37" t="s">
        <v>1393</v>
      </c>
      <c r="C349" s="38">
        <v>1</v>
      </c>
      <c r="D349" s="37" t="s">
        <v>1394</v>
      </c>
      <c r="E349" s="39">
        <v>42397</v>
      </c>
      <c r="F349" s="40">
        <v>573019</v>
      </c>
      <c r="G349" s="37" t="s">
        <v>1407</v>
      </c>
      <c r="H349" s="41" t="s">
        <v>1408</v>
      </c>
      <c r="I349" s="41" t="s">
        <v>76</v>
      </c>
      <c r="J349" s="33" t="s">
        <v>1409</v>
      </c>
      <c r="K349" s="33" t="s">
        <v>1410</v>
      </c>
      <c r="L349" s="56">
        <v>260000</v>
      </c>
      <c r="M349" s="42">
        <v>0.20192606399502999</v>
      </c>
    </row>
    <row r="350" spans="1:13" ht="34.5" x14ac:dyDescent="0.25">
      <c r="A350" s="37" t="s">
        <v>1392</v>
      </c>
      <c r="B350" s="37" t="s">
        <v>1393</v>
      </c>
      <c r="C350" s="38">
        <v>1</v>
      </c>
      <c r="D350" s="37" t="s">
        <v>1394</v>
      </c>
      <c r="E350" s="39">
        <v>42397</v>
      </c>
      <c r="F350" s="40">
        <v>573037</v>
      </c>
      <c r="G350" s="37" t="s">
        <v>1411</v>
      </c>
      <c r="H350" s="41" t="s">
        <v>1412</v>
      </c>
      <c r="I350" s="41" t="s">
        <v>76</v>
      </c>
      <c r="J350" s="33" t="s">
        <v>1413</v>
      </c>
      <c r="K350" s="33" t="s">
        <v>1414</v>
      </c>
      <c r="L350" s="56">
        <v>150000</v>
      </c>
      <c r="M350" s="42">
        <v>0.30909353170269299</v>
      </c>
    </row>
    <row r="351" spans="1:13" ht="23.25" x14ac:dyDescent="0.25">
      <c r="A351" s="43" t="s">
        <v>1392</v>
      </c>
      <c r="B351" s="43" t="s">
        <v>1393</v>
      </c>
      <c r="C351" s="44">
        <v>1</v>
      </c>
      <c r="D351" s="43" t="s">
        <v>1394</v>
      </c>
      <c r="E351" s="45">
        <v>42397</v>
      </c>
      <c r="F351" s="46">
        <v>572945</v>
      </c>
      <c r="G351" s="43" t="s">
        <v>1415</v>
      </c>
      <c r="H351" s="47" t="s">
        <v>1416</v>
      </c>
      <c r="I351" s="47" t="s">
        <v>252</v>
      </c>
      <c r="J351" s="32" t="s">
        <v>920</v>
      </c>
      <c r="K351" s="32" t="s">
        <v>1417</v>
      </c>
      <c r="L351" s="57">
        <v>420000</v>
      </c>
      <c r="M351" s="48">
        <v>0.30545454545454498</v>
      </c>
    </row>
    <row r="352" spans="1:13" ht="23.25" x14ac:dyDescent="0.25">
      <c r="A352" s="37" t="s">
        <v>1392</v>
      </c>
      <c r="B352" s="37" t="s">
        <v>1393</v>
      </c>
      <c r="C352" s="38">
        <v>1</v>
      </c>
      <c r="D352" s="37" t="s">
        <v>1394</v>
      </c>
      <c r="E352" s="39">
        <v>42397</v>
      </c>
      <c r="F352" s="40">
        <v>572955</v>
      </c>
      <c r="G352" s="37" t="s">
        <v>1418</v>
      </c>
      <c r="H352" s="41" t="s">
        <v>1419</v>
      </c>
      <c r="I352" s="41" t="s">
        <v>94</v>
      </c>
      <c r="J352" s="33" t="s">
        <v>1420</v>
      </c>
      <c r="K352" s="33" t="s">
        <v>1421</v>
      </c>
      <c r="L352" s="56">
        <v>100000</v>
      </c>
      <c r="M352" s="42">
        <v>0.16666666666666699</v>
      </c>
    </row>
    <row r="353" spans="1:13" x14ac:dyDescent="0.25">
      <c r="A353" s="43" t="s">
        <v>1392</v>
      </c>
      <c r="B353" s="43" t="s">
        <v>1393</v>
      </c>
      <c r="C353" s="44">
        <v>1</v>
      </c>
      <c r="D353" s="43" t="s">
        <v>1394</v>
      </c>
      <c r="E353" s="45">
        <v>42397</v>
      </c>
      <c r="F353" s="46">
        <v>572982</v>
      </c>
      <c r="G353" s="43" t="s">
        <v>1422</v>
      </c>
      <c r="H353" s="47" t="s">
        <v>1423</v>
      </c>
      <c r="I353" s="47" t="s">
        <v>99</v>
      </c>
      <c r="J353" s="32" t="s">
        <v>1424</v>
      </c>
      <c r="K353" s="32" t="s">
        <v>1425</v>
      </c>
      <c r="L353" s="57">
        <v>60000</v>
      </c>
      <c r="M353" s="48">
        <v>0.30456852791878197</v>
      </c>
    </row>
    <row r="354" spans="1:13" ht="34.5" x14ac:dyDescent="0.25">
      <c r="A354" s="37" t="s">
        <v>1392</v>
      </c>
      <c r="B354" s="37" t="s">
        <v>1393</v>
      </c>
      <c r="C354" s="38">
        <v>1</v>
      </c>
      <c r="D354" s="37" t="s">
        <v>1394</v>
      </c>
      <c r="E354" s="39">
        <v>42397</v>
      </c>
      <c r="F354" s="40">
        <v>572989</v>
      </c>
      <c r="G354" s="37" t="s">
        <v>1426</v>
      </c>
      <c r="H354" s="41" t="s">
        <v>1427</v>
      </c>
      <c r="I354" s="41" t="s">
        <v>76</v>
      </c>
      <c r="J354" s="33" t="s">
        <v>1413</v>
      </c>
      <c r="K354" s="33" t="s">
        <v>1428</v>
      </c>
      <c r="L354" s="56">
        <v>100000</v>
      </c>
      <c r="M354" s="42">
        <v>0.52988203501195497</v>
      </c>
    </row>
    <row r="355" spans="1:13" ht="34.5" x14ac:dyDescent="0.25">
      <c r="A355" s="43" t="s">
        <v>1392</v>
      </c>
      <c r="B355" s="43" t="s">
        <v>1393</v>
      </c>
      <c r="C355" s="44">
        <v>1</v>
      </c>
      <c r="D355" s="43" t="s">
        <v>1394</v>
      </c>
      <c r="E355" s="45">
        <v>42397</v>
      </c>
      <c r="F355" s="46">
        <v>573024</v>
      </c>
      <c r="G355" s="43" t="s">
        <v>1429</v>
      </c>
      <c r="H355" s="47" t="s">
        <v>1430</v>
      </c>
      <c r="I355" s="47" t="s">
        <v>76</v>
      </c>
      <c r="J355" s="32" t="s">
        <v>1413</v>
      </c>
      <c r="K355" s="32" t="s">
        <v>1431</v>
      </c>
      <c r="L355" s="57">
        <v>100000</v>
      </c>
      <c r="M355" s="48">
        <v>0.65800296101332501</v>
      </c>
    </row>
    <row r="356" spans="1:13" ht="23.25" x14ac:dyDescent="0.25">
      <c r="A356" s="37" t="s">
        <v>1392</v>
      </c>
      <c r="B356" s="37" t="s">
        <v>1393</v>
      </c>
      <c r="C356" s="38">
        <v>1</v>
      </c>
      <c r="D356" s="37" t="s">
        <v>1394</v>
      </c>
      <c r="E356" s="39">
        <v>42397</v>
      </c>
      <c r="F356" s="40">
        <v>572968</v>
      </c>
      <c r="G356" s="37" t="s">
        <v>1432</v>
      </c>
      <c r="H356" s="41" t="s">
        <v>1433</v>
      </c>
      <c r="I356" s="41" t="s">
        <v>252</v>
      </c>
      <c r="J356" s="33" t="s">
        <v>920</v>
      </c>
      <c r="K356" s="33" t="s">
        <v>1434</v>
      </c>
      <c r="L356" s="56">
        <v>100000</v>
      </c>
      <c r="M356" s="42">
        <v>0.41666666666666702</v>
      </c>
    </row>
    <row r="357" spans="1:13" ht="23.25" x14ac:dyDescent="0.25">
      <c r="A357" s="43" t="s">
        <v>1392</v>
      </c>
      <c r="B357" s="43" t="s">
        <v>1393</v>
      </c>
      <c r="C357" s="44">
        <v>1</v>
      </c>
      <c r="D357" s="43" t="s">
        <v>1394</v>
      </c>
      <c r="E357" s="45">
        <v>42397</v>
      </c>
      <c r="F357" s="46">
        <v>573012</v>
      </c>
      <c r="G357" s="43" t="s">
        <v>1435</v>
      </c>
      <c r="H357" s="47" t="s">
        <v>1436</v>
      </c>
      <c r="I357" s="47" t="s">
        <v>252</v>
      </c>
      <c r="J357" s="32" t="s">
        <v>920</v>
      </c>
      <c r="K357" s="32" t="s">
        <v>1437</v>
      </c>
      <c r="L357" s="57">
        <v>280000</v>
      </c>
      <c r="M357" s="48">
        <v>0.28000000000000003</v>
      </c>
    </row>
    <row r="358" spans="1:13" ht="23.25" x14ac:dyDescent="0.25">
      <c r="A358" s="37" t="s">
        <v>1392</v>
      </c>
      <c r="B358" s="37" t="s">
        <v>1393</v>
      </c>
      <c r="C358" s="38">
        <v>1</v>
      </c>
      <c r="D358" s="37" t="s">
        <v>1394</v>
      </c>
      <c r="E358" s="39">
        <v>42397</v>
      </c>
      <c r="F358" s="40">
        <v>572899</v>
      </c>
      <c r="G358" s="37" t="s">
        <v>1438</v>
      </c>
      <c r="H358" s="41" t="s">
        <v>1439</v>
      </c>
      <c r="I358" s="41" t="s">
        <v>99</v>
      </c>
      <c r="J358" s="33" t="s">
        <v>984</v>
      </c>
      <c r="K358" s="33" t="s">
        <v>1440</v>
      </c>
      <c r="L358" s="56">
        <v>130000</v>
      </c>
      <c r="M358" s="42">
        <v>0.44732959030872099</v>
      </c>
    </row>
    <row r="359" spans="1:13" x14ac:dyDescent="0.25">
      <c r="A359" s="43" t="s">
        <v>1392</v>
      </c>
      <c r="B359" s="43" t="s">
        <v>1393</v>
      </c>
      <c r="C359" s="44">
        <v>1</v>
      </c>
      <c r="D359" s="43" t="s">
        <v>1394</v>
      </c>
      <c r="E359" s="45">
        <v>42397</v>
      </c>
      <c r="F359" s="46">
        <v>572938</v>
      </c>
      <c r="G359" s="43" t="s">
        <v>1441</v>
      </c>
      <c r="H359" s="47" t="s">
        <v>1442</v>
      </c>
      <c r="I359" s="47" t="s">
        <v>99</v>
      </c>
      <c r="J359" s="32" t="s">
        <v>1443</v>
      </c>
      <c r="K359" s="32" t="s">
        <v>1444</v>
      </c>
      <c r="L359" s="57">
        <v>60000</v>
      </c>
      <c r="M359" s="48">
        <v>0.20905923344947699</v>
      </c>
    </row>
    <row r="360" spans="1:13" x14ac:dyDescent="0.25">
      <c r="A360" s="37" t="s">
        <v>1392</v>
      </c>
      <c r="B360" s="37" t="s">
        <v>1393</v>
      </c>
      <c r="C360" s="38">
        <v>1</v>
      </c>
      <c r="D360" s="37" t="s">
        <v>1394</v>
      </c>
      <c r="E360" s="39">
        <v>42397</v>
      </c>
      <c r="F360" s="40">
        <v>572808</v>
      </c>
      <c r="G360" s="37" t="s">
        <v>1445</v>
      </c>
      <c r="H360" s="41" t="s">
        <v>1446</v>
      </c>
      <c r="I360" s="41" t="s">
        <v>71</v>
      </c>
      <c r="J360" s="33" t="s">
        <v>1447</v>
      </c>
      <c r="K360" s="33" t="s">
        <v>1448</v>
      </c>
      <c r="L360" s="56">
        <v>70000</v>
      </c>
      <c r="M360" s="42">
        <v>0.53846153846153799</v>
      </c>
    </row>
    <row r="361" spans="1:13" ht="23.25" x14ac:dyDescent="0.25">
      <c r="A361" s="43" t="s">
        <v>1392</v>
      </c>
      <c r="B361" s="43" t="s">
        <v>1393</v>
      </c>
      <c r="C361" s="44">
        <v>1</v>
      </c>
      <c r="D361" s="43" t="s">
        <v>1394</v>
      </c>
      <c r="E361" s="45">
        <v>42397</v>
      </c>
      <c r="F361" s="46">
        <v>572924</v>
      </c>
      <c r="G361" s="43" t="s">
        <v>1449</v>
      </c>
      <c r="H361" s="47" t="s">
        <v>1450</v>
      </c>
      <c r="I361" s="47" t="s">
        <v>320</v>
      </c>
      <c r="J361" s="32" t="s">
        <v>1451</v>
      </c>
      <c r="K361" s="32" t="s">
        <v>1452</v>
      </c>
      <c r="L361" s="57">
        <v>200000</v>
      </c>
      <c r="M361" s="48">
        <v>0.218894821497949</v>
      </c>
    </row>
    <row r="362" spans="1:13" ht="23.25" x14ac:dyDescent="0.25">
      <c r="A362" s="37" t="s">
        <v>1392</v>
      </c>
      <c r="B362" s="37" t="s">
        <v>1393</v>
      </c>
      <c r="C362" s="38">
        <v>1</v>
      </c>
      <c r="D362" s="37" t="s">
        <v>1394</v>
      </c>
      <c r="E362" s="39">
        <v>42397</v>
      </c>
      <c r="F362" s="40">
        <v>572928</v>
      </c>
      <c r="G362" s="37" t="s">
        <v>1453</v>
      </c>
      <c r="H362" s="41" t="s">
        <v>1454</v>
      </c>
      <c r="I362" s="41" t="s">
        <v>76</v>
      </c>
      <c r="J362" s="33" t="s">
        <v>1455</v>
      </c>
      <c r="K362" s="33" t="s">
        <v>1456</v>
      </c>
      <c r="L362" s="56">
        <v>185000</v>
      </c>
      <c r="M362" s="42">
        <v>0.282856007195735</v>
      </c>
    </row>
    <row r="363" spans="1:13" x14ac:dyDescent="0.25">
      <c r="A363" s="43" t="s">
        <v>1392</v>
      </c>
      <c r="B363" s="43" t="s">
        <v>1393</v>
      </c>
      <c r="C363" s="44">
        <v>1</v>
      </c>
      <c r="D363" s="43" t="s">
        <v>1394</v>
      </c>
      <c r="E363" s="45">
        <v>42397</v>
      </c>
      <c r="F363" s="46">
        <v>572981</v>
      </c>
      <c r="G363" s="43" t="s">
        <v>1457</v>
      </c>
      <c r="H363" s="47" t="s">
        <v>1458</v>
      </c>
      <c r="I363" s="47" t="s">
        <v>76</v>
      </c>
      <c r="J363" s="32" t="s">
        <v>1459</v>
      </c>
      <c r="K363" s="32" t="s">
        <v>1460</v>
      </c>
      <c r="L363" s="57">
        <v>100000</v>
      </c>
      <c r="M363" s="48">
        <v>0.5</v>
      </c>
    </row>
    <row r="364" spans="1:13" x14ac:dyDescent="0.25">
      <c r="A364" s="37" t="s">
        <v>1392</v>
      </c>
      <c r="B364" s="37" t="s">
        <v>1393</v>
      </c>
      <c r="C364" s="38">
        <v>1</v>
      </c>
      <c r="D364" s="37" t="s">
        <v>1394</v>
      </c>
      <c r="E364" s="39">
        <v>42397</v>
      </c>
      <c r="F364" s="40">
        <v>573027</v>
      </c>
      <c r="G364" s="37" t="s">
        <v>1461</v>
      </c>
      <c r="H364" s="41" t="s">
        <v>1462</v>
      </c>
      <c r="I364" s="41" t="s">
        <v>180</v>
      </c>
      <c r="J364" s="33" t="s">
        <v>1463</v>
      </c>
      <c r="K364" s="33" t="s">
        <v>1464</v>
      </c>
      <c r="L364" s="56">
        <v>58300</v>
      </c>
      <c r="M364" s="42">
        <v>0.49281487743026198</v>
      </c>
    </row>
    <row r="365" spans="1:13" ht="23.25" x14ac:dyDescent="0.25">
      <c r="A365" s="43" t="s">
        <v>1392</v>
      </c>
      <c r="B365" s="43" t="s">
        <v>1393</v>
      </c>
      <c r="C365" s="44">
        <v>1</v>
      </c>
      <c r="D365" s="43" t="s">
        <v>1394</v>
      </c>
      <c r="E365" s="45">
        <v>42397</v>
      </c>
      <c r="F365" s="46">
        <v>572977</v>
      </c>
      <c r="G365" s="43" t="s">
        <v>1465</v>
      </c>
      <c r="H365" s="47" t="s">
        <v>1466</v>
      </c>
      <c r="I365" s="47" t="s">
        <v>150</v>
      </c>
      <c r="J365" s="32" t="s">
        <v>1467</v>
      </c>
      <c r="K365" s="32" t="s">
        <v>1468</v>
      </c>
      <c r="L365" s="57">
        <v>129704</v>
      </c>
      <c r="M365" s="48">
        <v>0.42330335489383297</v>
      </c>
    </row>
    <row r="366" spans="1:13" ht="23.25" x14ac:dyDescent="0.25">
      <c r="A366" s="37" t="s">
        <v>1392</v>
      </c>
      <c r="B366" s="37" t="s">
        <v>1393</v>
      </c>
      <c r="C366" s="38">
        <v>1</v>
      </c>
      <c r="D366" s="37" t="s">
        <v>1394</v>
      </c>
      <c r="E366" s="39">
        <v>42397</v>
      </c>
      <c r="F366" s="40">
        <v>572967</v>
      </c>
      <c r="G366" s="37" t="s">
        <v>1469</v>
      </c>
      <c r="H366" s="41" t="s">
        <v>1470</v>
      </c>
      <c r="I366" s="41" t="s">
        <v>85</v>
      </c>
      <c r="J366" s="33" t="s">
        <v>1471</v>
      </c>
      <c r="K366" s="33" t="s">
        <v>1472</v>
      </c>
      <c r="L366" s="56">
        <v>35000</v>
      </c>
      <c r="M366" s="42">
        <v>0.43843166729299798</v>
      </c>
    </row>
    <row r="367" spans="1:13" x14ac:dyDescent="0.25">
      <c r="A367" s="43" t="s">
        <v>1392</v>
      </c>
      <c r="B367" s="43" t="s">
        <v>1393</v>
      </c>
      <c r="C367" s="44">
        <v>1</v>
      </c>
      <c r="D367" s="43" t="s">
        <v>1394</v>
      </c>
      <c r="E367" s="45">
        <v>42397</v>
      </c>
      <c r="F367" s="46">
        <v>572900</v>
      </c>
      <c r="G367" s="43" t="s">
        <v>1473</v>
      </c>
      <c r="H367" s="47" t="s">
        <v>1474</v>
      </c>
      <c r="I367" s="47" t="s">
        <v>61</v>
      </c>
      <c r="J367" s="32" t="s">
        <v>1475</v>
      </c>
      <c r="K367" s="32" t="s">
        <v>1476</v>
      </c>
      <c r="L367" s="57">
        <v>110000</v>
      </c>
      <c r="M367" s="48">
        <v>0.46808510638297901</v>
      </c>
    </row>
    <row r="368" spans="1:13" x14ac:dyDescent="0.25">
      <c r="A368" s="37" t="s">
        <v>1392</v>
      </c>
      <c r="B368" s="37" t="s">
        <v>1393</v>
      </c>
      <c r="C368" s="38">
        <v>1</v>
      </c>
      <c r="D368" s="37" t="s">
        <v>1394</v>
      </c>
      <c r="E368" s="39">
        <v>42397</v>
      </c>
      <c r="F368" s="40">
        <v>573040</v>
      </c>
      <c r="G368" s="37" t="s">
        <v>1477</v>
      </c>
      <c r="H368" s="41" t="s">
        <v>1478</v>
      </c>
      <c r="I368" s="41" t="s">
        <v>71</v>
      </c>
      <c r="J368" s="33" t="s">
        <v>1479</v>
      </c>
      <c r="K368" s="33" t="s">
        <v>1480</v>
      </c>
      <c r="L368" s="56">
        <v>31000</v>
      </c>
      <c r="M368" s="42">
        <v>0.37085775810503602</v>
      </c>
    </row>
    <row r="369" spans="1:13" x14ac:dyDescent="0.25">
      <c r="A369" s="43" t="s">
        <v>1392</v>
      </c>
      <c r="B369" s="43" t="s">
        <v>1393</v>
      </c>
      <c r="C369" s="44">
        <v>1</v>
      </c>
      <c r="D369" s="43" t="s">
        <v>1394</v>
      </c>
      <c r="E369" s="45">
        <v>42397</v>
      </c>
      <c r="F369" s="46">
        <v>572973</v>
      </c>
      <c r="G369" s="43" t="s">
        <v>1481</v>
      </c>
      <c r="H369" s="47" t="s">
        <v>1482</v>
      </c>
      <c r="I369" s="47" t="s">
        <v>252</v>
      </c>
      <c r="J369" s="32" t="s">
        <v>1483</v>
      </c>
      <c r="K369" s="32" t="s">
        <v>1484</v>
      </c>
      <c r="L369" s="57">
        <v>250000</v>
      </c>
      <c r="M369" s="48">
        <v>0.55402709329885003</v>
      </c>
    </row>
    <row r="370" spans="1:13" x14ac:dyDescent="0.25">
      <c r="A370" s="37" t="s">
        <v>1392</v>
      </c>
      <c r="B370" s="37" t="s">
        <v>1393</v>
      </c>
      <c r="C370" s="38">
        <v>1</v>
      </c>
      <c r="D370" s="37" t="s">
        <v>1394</v>
      </c>
      <c r="E370" s="39">
        <v>42397</v>
      </c>
      <c r="F370" s="40">
        <v>573030</v>
      </c>
      <c r="G370" s="37" t="s">
        <v>1485</v>
      </c>
      <c r="H370" s="41" t="s">
        <v>1486</v>
      </c>
      <c r="I370" s="41" t="s">
        <v>234</v>
      </c>
      <c r="J370" s="33" t="s">
        <v>1487</v>
      </c>
      <c r="K370" s="33" t="s">
        <v>1488</v>
      </c>
      <c r="L370" s="56">
        <v>120000</v>
      </c>
      <c r="M370" s="42">
        <v>6.3186183523764594E-2</v>
      </c>
    </row>
    <row r="371" spans="1:13" x14ac:dyDescent="0.25">
      <c r="A371" s="43" t="s">
        <v>1392</v>
      </c>
      <c r="B371" s="43" t="s">
        <v>1393</v>
      </c>
      <c r="C371" s="44">
        <v>1</v>
      </c>
      <c r="D371" s="43" t="s">
        <v>1394</v>
      </c>
      <c r="E371" s="45">
        <v>42397</v>
      </c>
      <c r="F371" s="46">
        <v>572936</v>
      </c>
      <c r="G371" s="43" t="s">
        <v>1489</v>
      </c>
      <c r="H371" s="47" t="s">
        <v>1490</v>
      </c>
      <c r="I371" s="47" t="s">
        <v>76</v>
      </c>
      <c r="J371" s="32" t="s">
        <v>1491</v>
      </c>
      <c r="K371" s="32" t="s">
        <v>1492</v>
      </c>
      <c r="L371" s="57">
        <v>42500</v>
      </c>
      <c r="M371" s="48">
        <v>0.21850899742930599</v>
      </c>
    </row>
    <row r="372" spans="1:13" ht="23.25" x14ac:dyDescent="0.25">
      <c r="A372" s="37" t="s">
        <v>1392</v>
      </c>
      <c r="B372" s="37" t="s">
        <v>1393</v>
      </c>
      <c r="C372" s="38">
        <v>1</v>
      </c>
      <c r="D372" s="37" t="s">
        <v>1394</v>
      </c>
      <c r="E372" s="39">
        <v>42397</v>
      </c>
      <c r="F372" s="40">
        <v>572969</v>
      </c>
      <c r="G372" s="37" t="s">
        <v>1493</v>
      </c>
      <c r="H372" s="41" t="s">
        <v>1494</v>
      </c>
      <c r="I372" s="41" t="s">
        <v>320</v>
      </c>
      <c r="J372" s="33" t="s">
        <v>1495</v>
      </c>
      <c r="K372" s="33" t="s">
        <v>1496</v>
      </c>
      <c r="L372" s="56">
        <v>55000</v>
      </c>
      <c r="M372" s="42">
        <v>0.16472987266021399</v>
      </c>
    </row>
    <row r="373" spans="1:13" ht="23.25" x14ac:dyDescent="0.25">
      <c r="A373" s="43" t="s">
        <v>1392</v>
      </c>
      <c r="B373" s="43" t="s">
        <v>1393</v>
      </c>
      <c r="C373" s="44">
        <v>1</v>
      </c>
      <c r="D373" s="43" t="s">
        <v>1394</v>
      </c>
      <c r="E373" s="45">
        <v>42397</v>
      </c>
      <c r="F373" s="46">
        <v>572925</v>
      </c>
      <c r="G373" s="43" t="s">
        <v>1497</v>
      </c>
      <c r="H373" s="47" t="s">
        <v>1498</v>
      </c>
      <c r="I373" s="47" t="s">
        <v>234</v>
      </c>
      <c r="J373" s="32" t="s">
        <v>1069</v>
      </c>
      <c r="K373" s="32" t="s">
        <v>1499</v>
      </c>
      <c r="L373" s="57">
        <v>60000</v>
      </c>
      <c r="M373" s="48">
        <v>0.46153846153846201</v>
      </c>
    </row>
    <row r="374" spans="1:13" x14ac:dyDescent="0.25">
      <c r="A374" s="37" t="s">
        <v>1392</v>
      </c>
      <c r="B374" s="37" t="s">
        <v>1393</v>
      </c>
      <c r="C374" s="38">
        <v>1</v>
      </c>
      <c r="D374" s="37" t="s">
        <v>1394</v>
      </c>
      <c r="E374" s="39">
        <v>42397</v>
      </c>
      <c r="F374" s="40">
        <v>573035</v>
      </c>
      <c r="G374" s="37" t="s">
        <v>1500</v>
      </c>
      <c r="H374" s="41" t="s">
        <v>1501</v>
      </c>
      <c r="I374" s="41" t="s">
        <v>76</v>
      </c>
      <c r="J374" s="33" t="s">
        <v>1502</v>
      </c>
      <c r="K374" s="33" t="s">
        <v>1503</v>
      </c>
      <c r="L374" s="56">
        <v>120000</v>
      </c>
      <c r="M374" s="42">
        <v>0.59838436222200098</v>
      </c>
    </row>
    <row r="375" spans="1:13" x14ac:dyDescent="0.25">
      <c r="A375" s="43" t="s">
        <v>1392</v>
      </c>
      <c r="B375" s="43" t="s">
        <v>1393</v>
      </c>
      <c r="C375" s="44">
        <v>1</v>
      </c>
      <c r="D375" s="43" t="s">
        <v>1394</v>
      </c>
      <c r="E375" s="45">
        <v>42397</v>
      </c>
      <c r="F375" s="46">
        <v>572961</v>
      </c>
      <c r="G375" s="43" t="s">
        <v>1504</v>
      </c>
      <c r="H375" s="47" t="s">
        <v>1505</v>
      </c>
      <c r="I375" s="47" t="s">
        <v>99</v>
      </c>
      <c r="J375" s="32" t="s">
        <v>1506</v>
      </c>
      <c r="K375" s="32" t="s">
        <v>1507</v>
      </c>
      <c r="L375" s="57">
        <v>180000</v>
      </c>
      <c r="M375" s="48">
        <v>0.38751538247692902</v>
      </c>
    </row>
    <row r="376" spans="1:13" ht="34.5" x14ac:dyDescent="0.25">
      <c r="A376" s="37" t="s">
        <v>1392</v>
      </c>
      <c r="B376" s="37" t="s">
        <v>1393</v>
      </c>
      <c r="C376" s="38">
        <v>1</v>
      </c>
      <c r="D376" s="37" t="s">
        <v>1394</v>
      </c>
      <c r="E376" s="39">
        <v>42397</v>
      </c>
      <c r="F376" s="40">
        <v>572940</v>
      </c>
      <c r="G376" s="37" t="s">
        <v>1508</v>
      </c>
      <c r="H376" s="41" t="s">
        <v>1509</v>
      </c>
      <c r="I376" s="41" t="s">
        <v>61</v>
      </c>
      <c r="J376" s="33" t="s">
        <v>1031</v>
      </c>
      <c r="K376" s="33" t="s">
        <v>1510</v>
      </c>
      <c r="L376" s="56">
        <v>90000</v>
      </c>
      <c r="M376" s="42">
        <v>0.27105579484762699</v>
      </c>
    </row>
    <row r="377" spans="1:13" x14ac:dyDescent="0.25">
      <c r="A377" s="43" t="s">
        <v>1392</v>
      </c>
      <c r="B377" s="43" t="s">
        <v>1393</v>
      </c>
      <c r="C377" s="44">
        <v>1</v>
      </c>
      <c r="D377" s="43" t="s">
        <v>1394</v>
      </c>
      <c r="E377" s="45">
        <v>42397</v>
      </c>
      <c r="F377" s="46">
        <v>573021</v>
      </c>
      <c r="G377" s="43" t="s">
        <v>1511</v>
      </c>
      <c r="H377" s="47" t="s">
        <v>1512</v>
      </c>
      <c r="I377" s="47" t="s">
        <v>320</v>
      </c>
      <c r="J377" s="32" t="s">
        <v>1065</v>
      </c>
      <c r="K377" s="32" t="s">
        <v>1513</v>
      </c>
      <c r="L377" s="57">
        <v>220000</v>
      </c>
      <c r="M377" s="48">
        <v>0.430395466918435</v>
      </c>
    </row>
    <row r="378" spans="1:13" ht="23.25" x14ac:dyDescent="0.25">
      <c r="A378" s="37" t="s">
        <v>1392</v>
      </c>
      <c r="B378" s="37" t="s">
        <v>1393</v>
      </c>
      <c r="C378" s="38">
        <v>1</v>
      </c>
      <c r="D378" s="37" t="s">
        <v>1394</v>
      </c>
      <c r="E378" s="39">
        <v>42397</v>
      </c>
      <c r="F378" s="40">
        <v>572904</v>
      </c>
      <c r="G378" s="37" t="s">
        <v>1514</v>
      </c>
      <c r="H378" s="41" t="s">
        <v>1515</v>
      </c>
      <c r="I378" s="41" t="s">
        <v>99</v>
      </c>
      <c r="J378" s="33" t="s">
        <v>1516</v>
      </c>
      <c r="K378" s="33" t="s">
        <v>1517</v>
      </c>
      <c r="L378" s="56">
        <v>167000</v>
      </c>
      <c r="M378" s="42">
        <v>0.69962295768747396</v>
      </c>
    </row>
    <row r="379" spans="1:13" ht="23.25" x14ac:dyDescent="0.25">
      <c r="A379" s="43" t="s">
        <v>1392</v>
      </c>
      <c r="B379" s="43" t="s">
        <v>1393</v>
      </c>
      <c r="C379" s="44">
        <v>1</v>
      </c>
      <c r="D379" s="43" t="s">
        <v>1394</v>
      </c>
      <c r="E379" s="45">
        <v>42397</v>
      </c>
      <c r="F379" s="46">
        <v>572905</v>
      </c>
      <c r="G379" s="43" t="s">
        <v>1518</v>
      </c>
      <c r="H379" s="47" t="s">
        <v>1519</v>
      </c>
      <c r="I379" s="47" t="s">
        <v>99</v>
      </c>
      <c r="J379" s="32" t="s">
        <v>1516</v>
      </c>
      <c r="K379" s="32" t="s">
        <v>1520</v>
      </c>
      <c r="L379" s="57">
        <v>153500</v>
      </c>
      <c r="M379" s="48">
        <v>0.52175390890550599</v>
      </c>
    </row>
    <row r="380" spans="1:13" ht="23.25" x14ac:dyDescent="0.25">
      <c r="A380" s="37" t="s">
        <v>1392</v>
      </c>
      <c r="B380" s="37" t="s">
        <v>1393</v>
      </c>
      <c r="C380" s="38">
        <v>1</v>
      </c>
      <c r="D380" s="37" t="s">
        <v>1394</v>
      </c>
      <c r="E380" s="39">
        <v>42397</v>
      </c>
      <c r="F380" s="40">
        <v>573013</v>
      </c>
      <c r="G380" s="37" t="s">
        <v>1521</v>
      </c>
      <c r="H380" s="41" t="s">
        <v>1522</v>
      </c>
      <c r="I380" s="41" t="s">
        <v>61</v>
      </c>
      <c r="J380" s="33" t="s">
        <v>1523</v>
      </c>
      <c r="K380" s="33" t="s">
        <v>1524</v>
      </c>
      <c r="L380" s="56">
        <v>86263.37</v>
      </c>
      <c r="M380" s="42">
        <v>0.24959355829574401</v>
      </c>
    </row>
    <row r="381" spans="1:13" ht="34.5" x14ac:dyDescent="0.25">
      <c r="A381" s="43" t="s">
        <v>1392</v>
      </c>
      <c r="B381" s="43" t="s">
        <v>1393</v>
      </c>
      <c r="C381" s="44">
        <v>1</v>
      </c>
      <c r="D381" s="43" t="s">
        <v>1394</v>
      </c>
      <c r="E381" s="45">
        <v>42397</v>
      </c>
      <c r="F381" s="46">
        <v>572934</v>
      </c>
      <c r="G381" s="43" t="s">
        <v>1525</v>
      </c>
      <c r="H381" s="47" t="s">
        <v>1526</v>
      </c>
      <c r="I381" s="47" t="s">
        <v>94</v>
      </c>
      <c r="J381" s="32" t="s">
        <v>1527</v>
      </c>
      <c r="K381" s="32" t="s">
        <v>1528</v>
      </c>
      <c r="L381" s="57">
        <v>68000</v>
      </c>
      <c r="M381" s="48">
        <v>0.45791245791245799</v>
      </c>
    </row>
    <row r="382" spans="1:13" ht="23.25" x14ac:dyDescent="0.25">
      <c r="A382" s="37" t="s">
        <v>1392</v>
      </c>
      <c r="B382" s="37" t="s">
        <v>1393</v>
      </c>
      <c r="C382" s="38">
        <v>1</v>
      </c>
      <c r="D382" s="37" t="s">
        <v>1394</v>
      </c>
      <c r="E382" s="39">
        <v>42397</v>
      </c>
      <c r="F382" s="40">
        <v>572929</v>
      </c>
      <c r="G382" s="37" t="s">
        <v>1529</v>
      </c>
      <c r="H382" s="41" t="s">
        <v>1530</v>
      </c>
      <c r="I382" s="41" t="s">
        <v>320</v>
      </c>
      <c r="J382" s="33" t="s">
        <v>1531</v>
      </c>
      <c r="K382" s="33" t="s">
        <v>1532</v>
      </c>
      <c r="L382" s="56">
        <v>185000</v>
      </c>
      <c r="M382" s="42">
        <v>0.40951853901494201</v>
      </c>
    </row>
    <row r="383" spans="1:13" x14ac:dyDescent="0.25">
      <c r="A383" s="43" t="s">
        <v>1392</v>
      </c>
      <c r="B383" s="43" t="s">
        <v>1393</v>
      </c>
      <c r="C383" s="44">
        <v>1</v>
      </c>
      <c r="D383" s="43" t="s">
        <v>1394</v>
      </c>
      <c r="E383" s="45">
        <v>42397</v>
      </c>
      <c r="F383" s="46">
        <v>573025</v>
      </c>
      <c r="G383" s="43" t="s">
        <v>1533</v>
      </c>
      <c r="H383" s="47" t="s">
        <v>1534</v>
      </c>
      <c r="I383" s="47" t="s">
        <v>99</v>
      </c>
      <c r="J383" s="32" t="s">
        <v>1225</v>
      </c>
      <c r="K383" s="32" t="s">
        <v>1535</v>
      </c>
      <c r="L383" s="57">
        <v>125000</v>
      </c>
      <c r="M383" s="48">
        <v>0.33693497049945598</v>
      </c>
    </row>
    <row r="384" spans="1:13" x14ac:dyDescent="0.25">
      <c r="A384" s="37" t="s">
        <v>1392</v>
      </c>
      <c r="B384" s="37" t="s">
        <v>1393</v>
      </c>
      <c r="C384" s="38">
        <v>1</v>
      </c>
      <c r="D384" s="37" t="s">
        <v>1394</v>
      </c>
      <c r="E384" s="39">
        <v>42397</v>
      </c>
      <c r="F384" s="40">
        <v>572915</v>
      </c>
      <c r="G384" s="37" t="s">
        <v>1536</v>
      </c>
      <c r="H384" s="41" t="s">
        <v>1537</v>
      </c>
      <c r="I384" s="41" t="s">
        <v>94</v>
      </c>
      <c r="J384" s="33" t="s">
        <v>1538</v>
      </c>
      <c r="K384" s="33" t="s">
        <v>1539</v>
      </c>
      <c r="L384" s="56">
        <v>59000</v>
      </c>
      <c r="M384" s="42">
        <v>0.34680453420477297</v>
      </c>
    </row>
    <row r="385" spans="1:13" ht="23.25" x14ac:dyDescent="0.25">
      <c r="A385" s="37" t="s">
        <v>1392</v>
      </c>
      <c r="B385" s="37" t="s">
        <v>1393</v>
      </c>
      <c r="C385" s="38">
        <v>1</v>
      </c>
      <c r="D385" s="37" t="s">
        <v>1394</v>
      </c>
      <c r="E385" s="39">
        <v>42397</v>
      </c>
      <c r="F385" s="40">
        <v>572993</v>
      </c>
      <c r="G385" s="37" t="s">
        <v>1540</v>
      </c>
      <c r="H385" s="41" t="s">
        <v>1541</v>
      </c>
      <c r="I385" s="41" t="s">
        <v>190</v>
      </c>
      <c r="J385" s="33" t="s">
        <v>1302</v>
      </c>
      <c r="K385" s="33" t="s">
        <v>1542</v>
      </c>
      <c r="L385" s="56">
        <v>140000</v>
      </c>
      <c r="M385" s="42">
        <v>0.40902720708743601</v>
      </c>
    </row>
    <row r="386" spans="1:13" x14ac:dyDescent="0.25">
      <c r="A386" s="43" t="s">
        <v>1392</v>
      </c>
      <c r="B386" s="43" t="s">
        <v>1393</v>
      </c>
      <c r="C386" s="44">
        <v>1</v>
      </c>
      <c r="D386" s="43" t="s">
        <v>1394</v>
      </c>
      <c r="E386" s="45">
        <v>42397</v>
      </c>
      <c r="F386" s="46">
        <v>572986</v>
      </c>
      <c r="G386" s="43" t="s">
        <v>1543</v>
      </c>
      <c r="H386" s="47" t="s">
        <v>1544</v>
      </c>
      <c r="I386" s="47" t="s">
        <v>76</v>
      </c>
      <c r="J386" s="32" t="s">
        <v>1545</v>
      </c>
      <c r="K386" s="32" t="s">
        <v>1546</v>
      </c>
      <c r="L386" s="57">
        <v>55000</v>
      </c>
      <c r="M386" s="48">
        <v>0.46413502109704602</v>
      </c>
    </row>
    <row r="387" spans="1:13" x14ac:dyDescent="0.25">
      <c r="A387" s="37" t="s">
        <v>1392</v>
      </c>
      <c r="B387" s="37" t="s">
        <v>1393</v>
      </c>
      <c r="C387" s="38">
        <v>1</v>
      </c>
      <c r="D387" s="37" t="s">
        <v>1394</v>
      </c>
      <c r="E387" s="39">
        <v>42397</v>
      </c>
      <c r="F387" s="40">
        <v>573011</v>
      </c>
      <c r="G387" s="37" t="s">
        <v>1547</v>
      </c>
      <c r="H387" s="41" t="s">
        <v>1548</v>
      </c>
      <c r="I387" s="41" t="s">
        <v>76</v>
      </c>
      <c r="J387" s="33" t="s">
        <v>1549</v>
      </c>
      <c r="K387" s="33" t="s">
        <v>1550</v>
      </c>
      <c r="L387" s="56">
        <v>51000</v>
      </c>
      <c r="M387" s="42">
        <v>0.46981693352882598</v>
      </c>
    </row>
    <row r="388" spans="1:13" x14ac:dyDescent="0.25">
      <c r="A388" s="43" t="s">
        <v>1392</v>
      </c>
      <c r="B388" s="43" t="s">
        <v>1393</v>
      </c>
      <c r="C388" s="44">
        <v>1</v>
      </c>
      <c r="D388" s="43" t="s">
        <v>1394</v>
      </c>
      <c r="E388" s="45">
        <v>42397</v>
      </c>
      <c r="F388" s="46">
        <v>572970</v>
      </c>
      <c r="G388" s="43" t="s">
        <v>1551</v>
      </c>
      <c r="H388" s="47" t="s">
        <v>1552</v>
      </c>
      <c r="I388" s="47" t="s">
        <v>76</v>
      </c>
      <c r="J388" s="32" t="s">
        <v>1553</v>
      </c>
      <c r="K388" s="32" t="s">
        <v>1554</v>
      </c>
      <c r="L388" s="57">
        <v>60000</v>
      </c>
      <c r="M388" s="48">
        <v>0.57880642397956406</v>
      </c>
    </row>
    <row r="389" spans="1:13" x14ac:dyDescent="0.25">
      <c r="A389" s="37" t="s">
        <v>1392</v>
      </c>
      <c r="B389" s="37" t="s">
        <v>1393</v>
      </c>
      <c r="C389" s="38">
        <v>1</v>
      </c>
      <c r="D389" s="37" t="s">
        <v>1394</v>
      </c>
      <c r="E389" s="39">
        <v>42397</v>
      </c>
      <c r="F389" s="40">
        <v>572959</v>
      </c>
      <c r="G389" s="37" t="s">
        <v>1555</v>
      </c>
      <c r="H389" s="41" t="s">
        <v>1556</v>
      </c>
      <c r="I389" s="41" t="s">
        <v>286</v>
      </c>
      <c r="J389" s="33" t="s">
        <v>1557</v>
      </c>
      <c r="K389" s="33" t="s">
        <v>1558</v>
      </c>
      <c r="L389" s="56">
        <v>70000</v>
      </c>
      <c r="M389" s="42">
        <v>0.47039849472481698</v>
      </c>
    </row>
    <row r="390" spans="1:13" ht="23.25" x14ac:dyDescent="0.25">
      <c r="A390" s="37" t="s">
        <v>1392</v>
      </c>
      <c r="B390" s="37" t="s">
        <v>1393</v>
      </c>
      <c r="C390" s="38">
        <v>1</v>
      </c>
      <c r="D390" s="37" t="s">
        <v>1394</v>
      </c>
      <c r="E390" s="39">
        <v>42397</v>
      </c>
      <c r="F390" s="40">
        <v>573032</v>
      </c>
      <c r="G390" s="37" t="s">
        <v>1559</v>
      </c>
      <c r="H390" s="41" t="s">
        <v>1560</v>
      </c>
      <c r="I390" s="41" t="s">
        <v>76</v>
      </c>
      <c r="J390" s="33" t="s">
        <v>1388</v>
      </c>
      <c r="K390" s="33" t="s">
        <v>1561</v>
      </c>
      <c r="L390" s="56">
        <v>60000</v>
      </c>
      <c r="M390" s="42">
        <v>0.30334897265814598</v>
      </c>
    </row>
    <row r="391" spans="1:13" x14ac:dyDescent="0.25">
      <c r="A391" s="43" t="s">
        <v>1392</v>
      </c>
      <c r="B391" s="43" t="s">
        <v>1393</v>
      </c>
      <c r="C391" s="44">
        <v>1</v>
      </c>
      <c r="D391" s="43" t="s">
        <v>1394</v>
      </c>
      <c r="E391" s="45">
        <v>42397</v>
      </c>
      <c r="F391" s="46">
        <v>573039</v>
      </c>
      <c r="G391" s="43" t="s">
        <v>1562</v>
      </c>
      <c r="H391" s="47" t="s">
        <v>1563</v>
      </c>
      <c r="I391" s="47" t="s">
        <v>99</v>
      </c>
      <c r="J391" s="32" t="s">
        <v>1380</v>
      </c>
      <c r="K391" s="32" t="s">
        <v>1564</v>
      </c>
      <c r="L391" s="57">
        <v>60000</v>
      </c>
      <c r="M391" s="48">
        <v>0.34285714285714303</v>
      </c>
    </row>
    <row r="392" spans="1:13" x14ac:dyDescent="0.25">
      <c r="A392" s="43" t="s">
        <v>1392</v>
      </c>
      <c r="B392" s="43" t="s">
        <v>1393</v>
      </c>
      <c r="C392" s="44">
        <v>1</v>
      </c>
      <c r="D392" s="43" t="s">
        <v>1394</v>
      </c>
      <c r="E392" s="45">
        <v>42397</v>
      </c>
      <c r="F392" s="46">
        <v>573041</v>
      </c>
      <c r="G392" s="43" t="s">
        <v>1565</v>
      </c>
      <c r="H392" s="47" t="s">
        <v>1566</v>
      </c>
      <c r="I392" s="47" t="s">
        <v>234</v>
      </c>
      <c r="J392" s="32" t="s">
        <v>1567</v>
      </c>
      <c r="K392" s="32" t="s">
        <v>1568</v>
      </c>
      <c r="L392" s="57">
        <v>75000</v>
      </c>
      <c r="M392" s="48">
        <v>0.50110242533573901</v>
      </c>
    </row>
    <row r="393" spans="1:13" x14ac:dyDescent="0.25">
      <c r="A393" s="37" t="s">
        <v>1392</v>
      </c>
      <c r="B393" s="37" t="s">
        <v>1393</v>
      </c>
      <c r="C393" s="38">
        <v>1</v>
      </c>
      <c r="D393" s="37" t="s">
        <v>1394</v>
      </c>
      <c r="E393" s="39">
        <v>42397</v>
      </c>
      <c r="F393" s="40">
        <v>572954</v>
      </c>
      <c r="G393" s="37" t="s">
        <v>1569</v>
      </c>
      <c r="H393" s="41" t="s">
        <v>1570</v>
      </c>
      <c r="I393" s="41" t="s">
        <v>150</v>
      </c>
      <c r="J393" s="33" t="s">
        <v>1049</v>
      </c>
      <c r="K393" s="33" t="s">
        <v>1571</v>
      </c>
      <c r="L393" s="56">
        <v>75000</v>
      </c>
      <c r="M393" s="42">
        <v>0.26290152423994101</v>
      </c>
    </row>
    <row r="394" spans="1:13" x14ac:dyDescent="0.25">
      <c r="A394" s="37" t="s">
        <v>1392</v>
      </c>
      <c r="B394" s="37" t="s">
        <v>1393</v>
      </c>
      <c r="C394" s="38">
        <v>1</v>
      </c>
      <c r="D394" s="37" t="s">
        <v>1394</v>
      </c>
      <c r="E394" s="39">
        <v>42397</v>
      </c>
      <c r="F394" s="40">
        <v>573016</v>
      </c>
      <c r="G394" s="37" t="s">
        <v>1572</v>
      </c>
      <c r="H394" s="41" t="s">
        <v>1573</v>
      </c>
      <c r="I394" s="41" t="s">
        <v>325</v>
      </c>
      <c r="J394" s="33" t="s">
        <v>1309</v>
      </c>
      <c r="K394" s="33" t="s">
        <v>1574</v>
      </c>
      <c r="L394" s="56">
        <v>75000</v>
      </c>
      <c r="M394" s="42">
        <v>0.48369377978828099</v>
      </c>
    </row>
    <row r="395" spans="1:13" x14ac:dyDescent="0.25">
      <c r="A395" s="43" t="s">
        <v>1392</v>
      </c>
      <c r="B395" s="43" t="s">
        <v>1393</v>
      </c>
      <c r="C395" s="44">
        <v>1</v>
      </c>
      <c r="D395" s="43" t="s">
        <v>1394</v>
      </c>
      <c r="E395" s="45">
        <v>42397</v>
      </c>
      <c r="F395" s="46">
        <v>572996</v>
      </c>
      <c r="G395" s="43" t="s">
        <v>1575</v>
      </c>
      <c r="H395" s="47" t="s">
        <v>1576</v>
      </c>
      <c r="I395" s="47" t="s">
        <v>239</v>
      </c>
      <c r="J395" s="32" t="s">
        <v>1185</v>
      </c>
      <c r="K395" s="32" t="s">
        <v>1577</v>
      </c>
      <c r="L395" s="57">
        <v>130000</v>
      </c>
      <c r="M395" s="48">
        <v>0.48148148148148201</v>
      </c>
    </row>
    <row r="396" spans="1:13" x14ac:dyDescent="0.25">
      <c r="A396" s="37" t="s">
        <v>1392</v>
      </c>
      <c r="B396" s="37" t="s">
        <v>1393</v>
      </c>
      <c r="C396" s="38">
        <v>1</v>
      </c>
      <c r="D396" s="37" t="s">
        <v>1394</v>
      </c>
      <c r="E396" s="39">
        <v>42397</v>
      </c>
      <c r="F396" s="40">
        <v>573006</v>
      </c>
      <c r="G396" s="37" t="s">
        <v>1578</v>
      </c>
      <c r="H396" s="41" t="s">
        <v>1579</v>
      </c>
      <c r="I396" s="41" t="s">
        <v>252</v>
      </c>
      <c r="J396" s="33" t="s">
        <v>1580</v>
      </c>
      <c r="K396" s="33" t="s">
        <v>1581</v>
      </c>
      <c r="L396" s="56">
        <v>58880</v>
      </c>
      <c r="M396" s="42">
        <v>0.59989139194568397</v>
      </c>
    </row>
    <row r="397" spans="1:13" ht="23.25" x14ac:dyDescent="0.25">
      <c r="A397" s="43" t="s">
        <v>1392</v>
      </c>
      <c r="B397" s="43" t="s">
        <v>1393</v>
      </c>
      <c r="C397" s="44">
        <v>1</v>
      </c>
      <c r="D397" s="43" t="s">
        <v>1394</v>
      </c>
      <c r="E397" s="45">
        <v>42397</v>
      </c>
      <c r="F397" s="46">
        <v>572983</v>
      </c>
      <c r="G397" s="43" t="s">
        <v>1582</v>
      </c>
      <c r="H397" s="47" t="s">
        <v>1583</v>
      </c>
      <c r="I397" s="47" t="s">
        <v>141</v>
      </c>
      <c r="J397" s="32" t="s">
        <v>940</v>
      </c>
      <c r="K397" s="32" t="s">
        <v>1584</v>
      </c>
      <c r="L397" s="57">
        <v>216000</v>
      </c>
      <c r="M397" s="48">
        <v>0.6</v>
      </c>
    </row>
    <row r="398" spans="1:13" x14ac:dyDescent="0.25">
      <c r="A398" s="37" t="s">
        <v>1392</v>
      </c>
      <c r="B398" s="37" t="s">
        <v>1393</v>
      </c>
      <c r="C398" s="38">
        <v>1</v>
      </c>
      <c r="D398" s="37" t="s">
        <v>1394</v>
      </c>
      <c r="E398" s="39">
        <v>42397</v>
      </c>
      <c r="F398" s="40">
        <v>573018</v>
      </c>
      <c r="G398" s="37" t="s">
        <v>1585</v>
      </c>
      <c r="H398" s="41" t="s">
        <v>1586</v>
      </c>
      <c r="I398" s="41" t="s">
        <v>1587</v>
      </c>
      <c r="J398" s="33" t="s">
        <v>1588</v>
      </c>
      <c r="K398" s="33" t="s">
        <v>1589</v>
      </c>
      <c r="L398" s="56">
        <v>60000</v>
      </c>
      <c r="M398" s="42">
        <v>0.38418440851608798</v>
      </c>
    </row>
    <row r="399" spans="1:13" x14ac:dyDescent="0.25">
      <c r="A399" s="43" t="s">
        <v>1392</v>
      </c>
      <c r="B399" s="43" t="s">
        <v>1393</v>
      </c>
      <c r="C399" s="44">
        <v>1</v>
      </c>
      <c r="D399" s="43" t="s">
        <v>1394</v>
      </c>
      <c r="E399" s="45">
        <v>42397</v>
      </c>
      <c r="F399" s="46">
        <v>573044</v>
      </c>
      <c r="G399" s="43" t="s">
        <v>1590</v>
      </c>
      <c r="H399" s="47" t="s">
        <v>1591</v>
      </c>
      <c r="I399" s="47" t="s">
        <v>76</v>
      </c>
      <c r="J399" s="32" t="s">
        <v>1592</v>
      </c>
      <c r="K399" s="32" t="s">
        <v>1593</v>
      </c>
      <c r="L399" s="57">
        <v>130000</v>
      </c>
      <c r="M399" s="48">
        <v>0.58110326388270195</v>
      </c>
    </row>
    <row r="400" spans="1:13" x14ac:dyDescent="0.25">
      <c r="A400" s="37" t="s">
        <v>1392</v>
      </c>
      <c r="B400" s="37" t="s">
        <v>1393</v>
      </c>
      <c r="C400" s="38">
        <v>1</v>
      </c>
      <c r="D400" s="37" t="s">
        <v>1394</v>
      </c>
      <c r="E400" s="39">
        <v>42397</v>
      </c>
      <c r="F400" s="40">
        <v>573001</v>
      </c>
      <c r="G400" s="37" t="s">
        <v>1594</v>
      </c>
      <c r="H400" s="41" t="s">
        <v>1595</v>
      </c>
      <c r="I400" s="41" t="s">
        <v>42</v>
      </c>
      <c r="J400" s="33" t="s">
        <v>1596</v>
      </c>
      <c r="K400" s="33" t="s">
        <v>1597</v>
      </c>
      <c r="L400" s="56">
        <v>54515</v>
      </c>
      <c r="M400" s="42">
        <v>0.128187341867399</v>
      </c>
    </row>
    <row r="401" spans="1:13" ht="23.25" x14ac:dyDescent="0.25">
      <c r="A401" s="37" t="s">
        <v>1392</v>
      </c>
      <c r="B401" s="37" t="s">
        <v>1393</v>
      </c>
      <c r="C401" s="38">
        <v>1</v>
      </c>
      <c r="D401" s="37" t="s">
        <v>1394</v>
      </c>
      <c r="E401" s="39">
        <v>42397</v>
      </c>
      <c r="F401" s="40">
        <v>573036</v>
      </c>
      <c r="G401" s="37" t="s">
        <v>1598</v>
      </c>
      <c r="H401" s="41" t="s">
        <v>1599</v>
      </c>
      <c r="I401" s="41" t="s">
        <v>76</v>
      </c>
      <c r="J401" s="33" t="s">
        <v>1600</v>
      </c>
      <c r="K401" s="33" t="s">
        <v>1601</v>
      </c>
      <c r="L401" s="56">
        <v>225200</v>
      </c>
      <c r="M401" s="42">
        <v>0.43084787360408</v>
      </c>
    </row>
    <row r="402" spans="1:13" x14ac:dyDescent="0.25">
      <c r="A402" s="43" t="s">
        <v>1392</v>
      </c>
      <c r="B402" s="43" t="s">
        <v>1393</v>
      </c>
      <c r="C402" s="44">
        <v>1</v>
      </c>
      <c r="D402" s="43" t="s">
        <v>1394</v>
      </c>
      <c r="E402" s="45">
        <v>42397</v>
      </c>
      <c r="F402" s="46">
        <v>572912</v>
      </c>
      <c r="G402" s="43" t="s">
        <v>1602</v>
      </c>
      <c r="H402" s="47" t="s">
        <v>1603</v>
      </c>
      <c r="I402" s="47" t="s">
        <v>99</v>
      </c>
      <c r="J402" s="32" t="s">
        <v>1516</v>
      </c>
      <c r="K402" s="32" t="s">
        <v>1604</v>
      </c>
      <c r="L402" s="57">
        <v>203000</v>
      </c>
      <c r="M402" s="48">
        <v>0.51107754279959705</v>
      </c>
    </row>
    <row r="403" spans="1:13" x14ac:dyDescent="0.25">
      <c r="A403" s="37" t="s">
        <v>1392</v>
      </c>
      <c r="B403" s="37" t="s">
        <v>1393</v>
      </c>
      <c r="C403" s="38">
        <v>1</v>
      </c>
      <c r="D403" s="37" t="s">
        <v>1394</v>
      </c>
      <c r="E403" s="39">
        <v>42397</v>
      </c>
      <c r="F403" s="40">
        <v>572994</v>
      </c>
      <c r="G403" s="37" t="s">
        <v>1605</v>
      </c>
      <c r="H403" s="41" t="s">
        <v>1606</v>
      </c>
      <c r="I403" s="41" t="s">
        <v>141</v>
      </c>
      <c r="J403" s="33" t="s">
        <v>1607</v>
      </c>
      <c r="K403" s="33" t="s">
        <v>1608</v>
      </c>
      <c r="L403" s="56">
        <v>52000</v>
      </c>
      <c r="M403" s="42">
        <v>0.40876968186713403</v>
      </c>
    </row>
    <row r="404" spans="1:13" ht="23.25" x14ac:dyDescent="0.25">
      <c r="A404" s="76" t="s">
        <v>1617</v>
      </c>
      <c r="B404" s="76" t="s">
        <v>1618</v>
      </c>
      <c r="C404" s="77">
        <v>1</v>
      </c>
      <c r="D404" s="76" t="s">
        <v>1619</v>
      </c>
      <c r="E404" s="91" t="s">
        <v>1620</v>
      </c>
      <c r="F404" s="78">
        <v>569041</v>
      </c>
      <c r="G404" s="76" t="s">
        <v>1621</v>
      </c>
      <c r="H404" s="79" t="s">
        <v>1626</v>
      </c>
      <c r="I404" s="79" t="s">
        <v>99</v>
      </c>
      <c r="J404" s="32" t="s">
        <v>1622</v>
      </c>
      <c r="K404" s="32" t="s">
        <v>1623</v>
      </c>
      <c r="L404" s="97">
        <v>17537</v>
      </c>
      <c r="M404" s="80">
        <v>0.103310751104566</v>
      </c>
    </row>
    <row r="405" spans="1:13" x14ac:dyDescent="0.25">
      <c r="A405" s="71" t="s">
        <v>1617</v>
      </c>
      <c r="B405" s="71" t="s">
        <v>1627</v>
      </c>
      <c r="C405" s="72">
        <v>1</v>
      </c>
      <c r="D405" s="71" t="s">
        <v>1619</v>
      </c>
      <c r="E405" s="91" t="s">
        <v>1620</v>
      </c>
      <c r="F405" s="73">
        <v>568858</v>
      </c>
      <c r="G405" s="71" t="s">
        <v>1628</v>
      </c>
      <c r="H405" s="74" t="s">
        <v>1633</v>
      </c>
      <c r="I405" s="74" t="s">
        <v>299</v>
      </c>
      <c r="J405" s="33" t="s">
        <v>1629</v>
      </c>
      <c r="K405" s="33" t="s">
        <v>1630</v>
      </c>
      <c r="L405" s="98">
        <v>18000</v>
      </c>
      <c r="M405" s="75">
        <v>0.4</v>
      </c>
    </row>
    <row r="406" spans="1:13" x14ac:dyDescent="0.25">
      <c r="A406" s="71" t="s">
        <v>1634</v>
      </c>
      <c r="B406" s="76" t="s">
        <v>1627</v>
      </c>
      <c r="C406" s="77">
        <v>1</v>
      </c>
      <c r="D406" s="76" t="s">
        <v>1619</v>
      </c>
      <c r="E406" s="91" t="s">
        <v>1620</v>
      </c>
      <c r="F406" s="78">
        <v>569042</v>
      </c>
      <c r="G406" s="76" t="s">
        <v>1635</v>
      </c>
      <c r="H406" s="79" t="s">
        <v>1639</v>
      </c>
      <c r="I406" s="79" t="s">
        <v>104</v>
      </c>
      <c r="J406" s="32" t="s">
        <v>1636</v>
      </c>
      <c r="K406" s="32" t="s">
        <v>1637</v>
      </c>
      <c r="L406" s="97">
        <v>7904</v>
      </c>
      <c r="M406" s="80">
        <v>0.399979758109407</v>
      </c>
    </row>
    <row r="407" spans="1:13" x14ac:dyDescent="0.25">
      <c r="A407" s="76" t="s">
        <v>1634</v>
      </c>
      <c r="B407" s="71" t="s">
        <v>1627</v>
      </c>
      <c r="C407" s="72">
        <v>1</v>
      </c>
      <c r="D407" s="71" t="s">
        <v>1619</v>
      </c>
      <c r="E407" s="91" t="s">
        <v>1620</v>
      </c>
      <c r="F407" s="73">
        <v>569072</v>
      </c>
      <c r="G407" s="71" t="s">
        <v>1640</v>
      </c>
      <c r="H407" s="74" t="s">
        <v>1645</v>
      </c>
      <c r="I407" s="74" t="s">
        <v>320</v>
      </c>
      <c r="J407" s="33" t="s">
        <v>1641</v>
      </c>
      <c r="K407" s="33" t="s">
        <v>1642</v>
      </c>
      <c r="L407" s="98">
        <v>6000</v>
      </c>
      <c r="M407" s="75">
        <v>0.4</v>
      </c>
    </row>
    <row r="408" spans="1:13" x14ac:dyDescent="0.25">
      <c r="A408" s="76" t="s">
        <v>1634</v>
      </c>
      <c r="B408" s="71" t="s">
        <v>1618</v>
      </c>
      <c r="C408" s="72">
        <v>1</v>
      </c>
      <c r="D408" s="71" t="s">
        <v>1619</v>
      </c>
      <c r="E408" s="91" t="s">
        <v>1620</v>
      </c>
      <c r="F408" s="73">
        <v>569084</v>
      </c>
      <c r="G408" s="71" t="s">
        <v>1646</v>
      </c>
      <c r="H408" s="74" t="s">
        <v>1647</v>
      </c>
      <c r="I408" s="74" t="s">
        <v>320</v>
      </c>
      <c r="J408" s="33" t="s">
        <v>1641</v>
      </c>
      <c r="K408" s="33" t="s">
        <v>1642</v>
      </c>
      <c r="L408" s="98">
        <v>12157</v>
      </c>
      <c r="M408" s="75">
        <v>0.499979436561793</v>
      </c>
    </row>
    <row r="409" spans="1:13" ht="23.25" x14ac:dyDescent="0.25">
      <c r="A409" s="71" t="s">
        <v>1634</v>
      </c>
      <c r="B409" s="76" t="s">
        <v>1618</v>
      </c>
      <c r="C409" s="77">
        <v>1</v>
      </c>
      <c r="D409" s="76" t="s">
        <v>1619</v>
      </c>
      <c r="E409" s="91" t="s">
        <v>1620</v>
      </c>
      <c r="F409" s="78">
        <v>567725</v>
      </c>
      <c r="G409" s="76" t="s">
        <v>1648</v>
      </c>
      <c r="H409" s="79" t="s">
        <v>1652</v>
      </c>
      <c r="I409" s="79" t="s">
        <v>76</v>
      </c>
      <c r="J409" s="32" t="s">
        <v>1649</v>
      </c>
      <c r="K409" s="32" t="s">
        <v>1650</v>
      </c>
      <c r="L409" s="97">
        <v>60105</v>
      </c>
      <c r="M409" s="80">
        <v>0.5</v>
      </c>
    </row>
    <row r="410" spans="1:13" x14ac:dyDescent="0.25">
      <c r="A410" s="76" t="s">
        <v>1634</v>
      </c>
      <c r="B410" s="71" t="s">
        <v>1627</v>
      </c>
      <c r="C410" s="72">
        <v>1</v>
      </c>
      <c r="D410" s="71" t="s">
        <v>1619</v>
      </c>
      <c r="E410" s="91" t="s">
        <v>1620</v>
      </c>
      <c r="F410" s="73">
        <v>569052</v>
      </c>
      <c r="G410" s="71" t="s">
        <v>1653</v>
      </c>
      <c r="H410" s="74" t="s">
        <v>1657</v>
      </c>
      <c r="I410" s="74" t="s">
        <v>66</v>
      </c>
      <c r="J410" s="33" t="s">
        <v>1654</v>
      </c>
      <c r="K410" s="33" t="s">
        <v>1655</v>
      </c>
      <c r="L410" s="98">
        <v>54000</v>
      </c>
      <c r="M410" s="75">
        <v>0.6</v>
      </c>
    </row>
    <row r="411" spans="1:13" x14ac:dyDescent="0.25">
      <c r="A411" s="76" t="s">
        <v>1634</v>
      </c>
      <c r="B411" s="71" t="s">
        <v>1618</v>
      </c>
      <c r="C411" s="72">
        <v>1</v>
      </c>
      <c r="D411" s="71" t="s">
        <v>1619</v>
      </c>
      <c r="E411" s="91" t="s">
        <v>1620</v>
      </c>
      <c r="F411" s="73">
        <v>569030</v>
      </c>
      <c r="G411" s="71" t="s">
        <v>1658</v>
      </c>
      <c r="H411" s="74" t="s">
        <v>1662</v>
      </c>
      <c r="I411" s="74" t="s">
        <v>76</v>
      </c>
      <c r="J411" s="33" t="s">
        <v>1659</v>
      </c>
      <c r="K411" s="33" t="s">
        <v>1660</v>
      </c>
      <c r="L411" s="98">
        <v>22889</v>
      </c>
      <c r="M411" s="75">
        <v>3.4580700134914398E-2</v>
      </c>
    </row>
    <row r="412" spans="1:13" x14ac:dyDescent="0.25">
      <c r="A412" s="71" t="s">
        <v>1634</v>
      </c>
      <c r="B412" s="76" t="s">
        <v>1618</v>
      </c>
      <c r="C412" s="77">
        <v>1</v>
      </c>
      <c r="D412" s="76" t="s">
        <v>1619</v>
      </c>
      <c r="E412" s="91" t="s">
        <v>1620</v>
      </c>
      <c r="F412" s="78">
        <v>568950</v>
      </c>
      <c r="G412" s="76" t="s">
        <v>1663</v>
      </c>
      <c r="H412" s="79" t="s">
        <v>1667</v>
      </c>
      <c r="I412" s="79" t="s">
        <v>209</v>
      </c>
      <c r="J412" s="32" t="s">
        <v>1664</v>
      </c>
      <c r="K412" s="32" t="s">
        <v>1665</v>
      </c>
      <c r="L412" s="97">
        <v>3308</v>
      </c>
      <c r="M412" s="80">
        <v>0.49992443705606798</v>
      </c>
    </row>
    <row r="413" spans="1:13" x14ac:dyDescent="0.25">
      <c r="A413" s="71" t="s">
        <v>1634</v>
      </c>
      <c r="B413" s="76" t="s">
        <v>1627</v>
      </c>
      <c r="C413" s="77">
        <v>1</v>
      </c>
      <c r="D413" s="76" t="s">
        <v>1619</v>
      </c>
      <c r="E413" s="91" t="s">
        <v>1620</v>
      </c>
      <c r="F413" s="78">
        <v>569081</v>
      </c>
      <c r="G413" s="76" t="s">
        <v>1668</v>
      </c>
      <c r="H413" s="79" t="s">
        <v>1672</v>
      </c>
      <c r="I413" s="79" t="s">
        <v>76</v>
      </c>
      <c r="J413" s="32" t="s">
        <v>1669</v>
      </c>
      <c r="K413" s="32" t="s">
        <v>1670</v>
      </c>
      <c r="L413" s="97">
        <v>54896</v>
      </c>
      <c r="M413" s="80">
        <v>0.55366616238023203</v>
      </c>
    </row>
    <row r="414" spans="1:13" x14ac:dyDescent="0.25">
      <c r="A414" s="76" t="s">
        <v>1634</v>
      </c>
      <c r="B414" s="71" t="s">
        <v>1618</v>
      </c>
      <c r="C414" s="72">
        <v>1</v>
      </c>
      <c r="D414" s="71" t="s">
        <v>1619</v>
      </c>
      <c r="E414" s="91" t="s">
        <v>1620</v>
      </c>
      <c r="F414" s="73">
        <v>568963</v>
      </c>
      <c r="G414" s="71" t="s">
        <v>1673</v>
      </c>
      <c r="H414" s="74" t="s">
        <v>1677</v>
      </c>
      <c r="I414" s="74" t="s">
        <v>190</v>
      </c>
      <c r="J414" s="33" t="s">
        <v>1674</v>
      </c>
      <c r="K414" s="33" t="s">
        <v>1675</v>
      </c>
      <c r="L414" s="98">
        <v>8121</v>
      </c>
      <c r="M414" s="75">
        <v>0.120243418519944</v>
      </c>
    </row>
    <row r="415" spans="1:13" x14ac:dyDescent="0.25">
      <c r="A415" s="71" t="s">
        <v>1634</v>
      </c>
      <c r="B415" s="71" t="s">
        <v>1618</v>
      </c>
      <c r="C415" s="72">
        <v>1</v>
      </c>
      <c r="D415" s="71" t="s">
        <v>1619</v>
      </c>
      <c r="E415" s="91" t="s">
        <v>1620</v>
      </c>
      <c r="F415" s="73">
        <v>568951</v>
      </c>
      <c r="G415" s="71" t="s">
        <v>1678</v>
      </c>
      <c r="H415" s="74" t="s">
        <v>1667</v>
      </c>
      <c r="I415" s="74" t="s">
        <v>209</v>
      </c>
      <c r="J415" s="33" t="s">
        <v>1664</v>
      </c>
      <c r="K415" s="33" t="s">
        <v>1679</v>
      </c>
      <c r="L415" s="98">
        <v>3058</v>
      </c>
      <c r="M415" s="75">
        <v>0.49991826058525402</v>
      </c>
    </row>
    <row r="416" spans="1:13" x14ac:dyDescent="0.25">
      <c r="A416" s="76" t="s">
        <v>1634</v>
      </c>
      <c r="B416" s="71" t="s">
        <v>1627</v>
      </c>
      <c r="C416" s="72">
        <v>1</v>
      </c>
      <c r="D416" s="71" t="s">
        <v>1619</v>
      </c>
      <c r="E416" s="91" t="s">
        <v>1620</v>
      </c>
      <c r="F416" s="73">
        <v>569063</v>
      </c>
      <c r="G416" s="71" t="s">
        <v>1681</v>
      </c>
      <c r="H416" s="74" t="s">
        <v>1684</v>
      </c>
      <c r="I416" s="74" t="s">
        <v>66</v>
      </c>
      <c r="J416" s="33" t="s">
        <v>1654</v>
      </c>
      <c r="K416" s="33" t="s">
        <v>1682</v>
      </c>
      <c r="L416" s="98">
        <v>24000</v>
      </c>
      <c r="M416" s="75">
        <v>0.6</v>
      </c>
    </row>
    <row r="417" spans="1:13" x14ac:dyDescent="0.25">
      <c r="A417" s="76" t="s">
        <v>1634</v>
      </c>
      <c r="B417" s="76" t="s">
        <v>1618</v>
      </c>
      <c r="C417" s="77">
        <v>1</v>
      </c>
      <c r="D417" s="76" t="s">
        <v>1619</v>
      </c>
      <c r="E417" s="91" t="s">
        <v>1620</v>
      </c>
      <c r="F417" s="78">
        <v>568818</v>
      </c>
      <c r="G417" s="76" t="s">
        <v>1685</v>
      </c>
      <c r="H417" s="79" t="s">
        <v>1689</v>
      </c>
      <c r="I417" s="79" t="s">
        <v>99</v>
      </c>
      <c r="J417" s="32" t="s">
        <v>1686</v>
      </c>
      <c r="K417" s="32" t="s">
        <v>1687</v>
      </c>
      <c r="L417" s="97">
        <v>15638</v>
      </c>
      <c r="M417" s="80">
        <v>0.47387878787878801</v>
      </c>
    </row>
    <row r="418" spans="1:13" x14ac:dyDescent="0.25">
      <c r="A418" s="71" t="s">
        <v>1634</v>
      </c>
      <c r="B418" s="76" t="s">
        <v>1627</v>
      </c>
      <c r="C418" s="77">
        <v>1</v>
      </c>
      <c r="D418" s="76" t="s">
        <v>1619</v>
      </c>
      <c r="E418" s="91" t="s">
        <v>1620</v>
      </c>
      <c r="F418" s="78">
        <v>568859</v>
      </c>
      <c r="G418" s="76" t="s">
        <v>1690</v>
      </c>
      <c r="H418" s="79" t="s">
        <v>1633</v>
      </c>
      <c r="I418" s="79" t="s">
        <v>299</v>
      </c>
      <c r="J418" s="32" t="s">
        <v>1629</v>
      </c>
      <c r="K418" s="32" t="s">
        <v>1691</v>
      </c>
      <c r="L418" s="97">
        <v>3510</v>
      </c>
      <c r="M418" s="80">
        <v>0.35099999999999998</v>
      </c>
    </row>
    <row r="419" spans="1:13" x14ac:dyDescent="0.25">
      <c r="A419" s="76" t="s">
        <v>1634</v>
      </c>
      <c r="B419" s="76" t="s">
        <v>1627</v>
      </c>
      <c r="C419" s="77">
        <v>1</v>
      </c>
      <c r="D419" s="76" t="s">
        <v>1619</v>
      </c>
      <c r="E419" s="91" t="s">
        <v>1620</v>
      </c>
      <c r="F419" s="78">
        <v>569073</v>
      </c>
      <c r="G419" s="76" t="s">
        <v>1693</v>
      </c>
      <c r="H419" s="79" t="s">
        <v>1645</v>
      </c>
      <c r="I419" s="79" t="s">
        <v>320</v>
      </c>
      <c r="J419" s="32" t="s">
        <v>1641</v>
      </c>
      <c r="K419" s="32" t="s">
        <v>1694</v>
      </c>
      <c r="L419" s="97">
        <v>2500</v>
      </c>
      <c r="M419" s="80">
        <v>0.5</v>
      </c>
    </row>
    <row r="420" spans="1:13" x14ac:dyDescent="0.25">
      <c r="A420" s="71" t="s">
        <v>1634</v>
      </c>
      <c r="B420" s="76" t="s">
        <v>1618</v>
      </c>
      <c r="C420" s="77">
        <v>1</v>
      </c>
      <c r="D420" s="76" t="s">
        <v>1619</v>
      </c>
      <c r="E420" s="91" t="s">
        <v>1620</v>
      </c>
      <c r="F420" s="78">
        <v>569074</v>
      </c>
      <c r="G420" s="76" t="s">
        <v>1696</v>
      </c>
      <c r="H420" s="79" t="s">
        <v>1697</v>
      </c>
      <c r="I420" s="79" t="s">
        <v>320</v>
      </c>
      <c r="J420" s="32" t="s">
        <v>1641</v>
      </c>
      <c r="K420" s="32" t="s">
        <v>1694</v>
      </c>
      <c r="L420" s="97">
        <v>16876</v>
      </c>
      <c r="M420" s="80">
        <v>0.49998518650194101</v>
      </c>
    </row>
    <row r="421" spans="1:13" ht="23.25" x14ac:dyDescent="0.25">
      <c r="A421" s="76" t="s">
        <v>1634</v>
      </c>
      <c r="B421" s="71" t="s">
        <v>1627</v>
      </c>
      <c r="C421" s="72">
        <v>1</v>
      </c>
      <c r="D421" s="71" t="s">
        <v>1619</v>
      </c>
      <c r="E421" s="91" t="s">
        <v>1620</v>
      </c>
      <c r="F421" s="73">
        <v>569056</v>
      </c>
      <c r="G421" s="71" t="s">
        <v>1698</v>
      </c>
      <c r="H421" s="74" t="s">
        <v>1701</v>
      </c>
      <c r="I421" s="74" t="s">
        <v>66</v>
      </c>
      <c r="J421" s="33" t="s">
        <v>1654</v>
      </c>
      <c r="K421" s="33" t="s">
        <v>1699</v>
      </c>
      <c r="L421" s="98">
        <v>21000</v>
      </c>
      <c r="M421" s="75">
        <v>0.6</v>
      </c>
    </row>
    <row r="422" spans="1:13" ht="23.25" x14ac:dyDescent="0.25">
      <c r="A422" s="71" t="s">
        <v>1634</v>
      </c>
      <c r="B422" s="76" t="s">
        <v>1618</v>
      </c>
      <c r="C422" s="77">
        <v>1</v>
      </c>
      <c r="D422" s="76" t="s">
        <v>1619</v>
      </c>
      <c r="E422" s="91" t="s">
        <v>1620</v>
      </c>
      <c r="F422" s="78">
        <v>569094</v>
      </c>
      <c r="G422" s="76" t="s">
        <v>1702</v>
      </c>
      <c r="H422" s="79" t="s">
        <v>1704</v>
      </c>
      <c r="I422" s="79" t="s">
        <v>167</v>
      </c>
      <c r="J422" s="32" t="s">
        <v>1703</v>
      </c>
      <c r="K422" s="33" t="s">
        <v>1699</v>
      </c>
      <c r="L422" s="97">
        <v>8851</v>
      </c>
      <c r="M422" s="80">
        <v>0.25288571428571399</v>
      </c>
    </row>
    <row r="423" spans="1:13" x14ac:dyDescent="0.25">
      <c r="A423" s="71" t="s">
        <v>1634</v>
      </c>
      <c r="B423" s="71" t="s">
        <v>1627</v>
      </c>
      <c r="C423" s="72">
        <v>1</v>
      </c>
      <c r="D423" s="71" t="s">
        <v>1619</v>
      </c>
      <c r="E423" s="91" t="s">
        <v>1620</v>
      </c>
      <c r="F423" s="73">
        <v>569064</v>
      </c>
      <c r="G423" s="71" t="s">
        <v>1705</v>
      </c>
      <c r="H423" s="74" t="s">
        <v>1708</v>
      </c>
      <c r="I423" s="74" t="s">
        <v>66</v>
      </c>
      <c r="J423" s="33" t="s">
        <v>1654</v>
      </c>
      <c r="K423" s="33" t="s">
        <v>1706</v>
      </c>
      <c r="L423" s="98">
        <v>16168</v>
      </c>
      <c r="M423" s="75">
        <v>0.59999257802352801</v>
      </c>
    </row>
    <row r="424" spans="1:13" x14ac:dyDescent="0.25">
      <c r="A424" s="76" t="s">
        <v>1634</v>
      </c>
      <c r="B424" s="71" t="s">
        <v>1627</v>
      </c>
      <c r="C424" s="72">
        <v>1</v>
      </c>
      <c r="D424" s="71" t="s">
        <v>1619</v>
      </c>
      <c r="E424" s="91" t="s">
        <v>1620</v>
      </c>
      <c r="F424" s="73">
        <v>569000</v>
      </c>
      <c r="G424" s="71" t="s">
        <v>1709</v>
      </c>
      <c r="H424" s="74" t="s">
        <v>1713</v>
      </c>
      <c r="I424" s="74" t="s">
        <v>484</v>
      </c>
      <c r="J424" s="33" t="s">
        <v>1710</v>
      </c>
      <c r="K424" s="33" t="s">
        <v>1711</v>
      </c>
      <c r="L424" s="98">
        <v>5389</v>
      </c>
      <c r="M424" s="75">
        <v>0.59997773324426595</v>
      </c>
    </row>
    <row r="425" spans="1:13" x14ac:dyDescent="0.25">
      <c r="A425" s="71" t="s">
        <v>1634</v>
      </c>
      <c r="B425" s="76" t="s">
        <v>1627</v>
      </c>
      <c r="C425" s="77">
        <v>1</v>
      </c>
      <c r="D425" s="76" t="s">
        <v>1619</v>
      </c>
      <c r="E425" s="91" t="s">
        <v>1620</v>
      </c>
      <c r="F425" s="78">
        <v>568972</v>
      </c>
      <c r="G425" s="76" t="s">
        <v>1714</v>
      </c>
      <c r="H425" s="79" t="s">
        <v>1645</v>
      </c>
      <c r="I425" s="79" t="s">
        <v>320</v>
      </c>
      <c r="J425" s="32" t="s">
        <v>1641</v>
      </c>
      <c r="K425" s="32" t="s">
        <v>1715</v>
      </c>
      <c r="L425" s="97">
        <v>6000</v>
      </c>
      <c r="M425" s="80">
        <v>0.6</v>
      </c>
    </row>
    <row r="426" spans="1:13" x14ac:dyDescent="0.25">
      <c r="A426" s="76" t="s">
        <v>1634</v>
      </c>
      <c r="B426" s="76" t="s">
        <v>1627</v>
      </c>
      <c r="C426" s="77">
        <v>1</v>
      </c>
      <c r="D426" s="76" t="s">
        <v>1619</v>
      </c>
      <c r="E426" s="91" t="s">
        <v>1620</v>
      </c>
      <c r="F426" s="78">
        <v>568881</v>
      </c>
      <c r="G426" s="76" t="s">
        <v>1717</v>
      </c>
      <c r="H426" s="79" t="s">
        <v>1720</v>
      </c>
      <c r="I426" s="79" t="s">
        <v>141</v>
      </c>
      <c r="J426" s="32" t="s">
        <v>1718</v>
      </c>
      <c r="K426" s="32" t="s">
        <v>1719</v>
      </c>
      <c r="L426" s="97">
        <v>1200</v>
      </c>
      <c r="M426" s="80">
        <v>0.48</v>
      </c>
    </row>
    <row r="427" spans="1:13" x14ac:dyDescent="0.25">
      <c r="A427" s="71" t="s">
        <v>1634</v>
      </c>
      <c r="B427" s="71" t="s">
        <v>1618</v>
      </c>
      <c r="C427" s="72">
        <v>1</v>
      </c>
      <c r="D427" s="71" t="s">
        <v>1619</v>
      </c>
      <c r="E427" s="91" t="s">
        <v>1620</v>
      </c>
      <c r="F427" s="73">
        <v>568908</v>
      </c>
      <c r="G427" s="71" t="s">
        <v>1721</v>
      </c>
      <c r="H427" s="74" t="s">
        <v>1725</v>
      </c>
      <c r="I427" s="74" t="s">
        <v>94</v>
      </c>
      <c r="J427" s="33" t="s">
        <v>1722</v>
      </c>
      <c r="K427" s="33" t="s">
        <v>1723</v>
      </c>
      <c r="L427" s="98">
        <v>16960</v>
      </c>
      <c r="M427" s="75">
        <v>0.118015447776773</v>
      </c>
    </row>
    <row r="428" spans="1:13" x14ac:dyDescent="0.25">
      <c r="A428" s="76" t="s">
        <v>1634</v>
      </c>
      <c r="B428" s="71" t="s">
        <v>1627</v>
      </c>
      <c r="C428" s="72">
        <v>1</v>
      </c>
      <c r="D428" s="71" t="s">
        <v>1619</v>
      </c>
      <c r="E428" s="91" t="s">
        <v>1620</v>
      </c>
      <c r="F428" s="73">
        <v>568880</v>
      </c>
      <c r="G428" s="71" t="s">
        <v>1726</v>
      </c>
      <c r="H428" s="74" t="s">
        <v>1720</v>
      </c>
      <c r="I428" s="74" t="s">
        <v>141</v>
      </c>
      <c r="J428" s="33" t="s">
        <v>1718</v>
      </c>
      <c r="K428" s="33" t="s">
        <v>1727</v>
      </c>
      <c r="L428" s="98">
        <v>960</v>
      </c>
      <c r="M428" s="75">
        <v>0.6</v>
      </c>
    </row>
    <row r="429" spans="1:13" x14ac:dyDescent="0.25">
      <c r="A429" s="71" t="s">
        <v>1634</v>
      </c>
      <c r="B429" s="76" t="s">
        <v>1627</v>
      </c>
      <c r="C429" s="77">
        <v>1</v>
      </c>
      <c r="D429" s="76" t="s">
        <v>1619</v>
      </c>
      <c r="E429" s="91" t="s">
        <v>1620</v>
      </c>
      <c r="F429" s="78">
        <v>568878</v>
      </c>
      <c r="G429" s="76" t="s">
        <v>1729</v>
      </c>
      <c r="H429" s="79" t="s">
        <v>1720</v>
      </c>
      <c r="I429" s="79" t="s">
        <v>141</v>
      </c>
      <c r="J429" s="32" t="s">
        <v>1718</v>
      </c>
      <c r="K429" s="32" t="s">
        <v>1730</v>
      </c>
      <c r="L429" s="97">
        <v>800</v>
      </c>
      <c r="M429" s="80">
        <v>0.4</v>
      </c>
    </row>
    <row r="430" spans="1:13" x14ac:dyDescent="0.25">
      <c r="A430" s="71" t="s">
        <v>1634</v>
      </c>
      <c r="B430" s="76" t="s">
        <v>1618</v>
      </c>
      <c r="C430" s="77">
        <v>1</v>
      </c>
      <c r="D430" s="76" t="s">
        <v>1619</v>
      </c>
      <c r="E430" s="91" t="s">
        <v>1620</v>
      </c>
      <c r="F430" s="78">
        <v>569037</v>
      </c>
      <c r="G430" s="76" t="s">
        <v>1731</v>
      </c>
      <c r="H430" s="79" t="s">
        <v>1732</v>
      </c>
      <c r="I430" s="79" t="s">
        <v>104</v>
      </c>
      <c r="J430" s="32" t="s">
        <v>1636</v>
      </c>
      <c r="K430" s="33" t="s">
        <v>1637</v>
      </c>
      <c r="L430" s="97">
        <v>10465</v>
      </c>
      <c r="M430" s="80">
        <v>0.49997611198700498</v>
      </c>
    </row>
    <row r="431" spans="1:13" ht="23.25" x14ac:dyDescent="0.25">
      <c r="A431" s="71" t="s">
        <v>1634</v>
      </c>
      <c r="B431" s="71" t="s">
        <v>1618</v>
      </c>
      <c r="C431" s="72">
        <v>1</v>
      </c>
      <c r="D431" s="71" t="s">
        <v>1619</v>
      </c>
      <c r="E431" s="91" t="s">
        <v>1620</v>
      </c>
      <c r="F431" s="73">
        <v>568970</v>
      </c>
      <c r="G431" s="71" t="s">
        <v>1733</v>
      </c>
      <c r="H431" s="74" t="s">
        <v>1736</v>
      </c>
      <c r="I431" s="74" t="s">
        <v>71</v>
      </c>
      <c r="J431" s="33" t="s">
        <v>1146</v>
      </c>
      <c r="K431" s="33" t="s">
        <v>1734</v>
      </c>
      <c r="L431" s="98">
        <v>5800</v>
      </c>
      <c r="M431" s="75">
        <v>0.49152542372881403</v>
      </c>
    </row>
    <row r="432" spans="1:13" ht="23.25" x14ac:dyDescent="0.25">
      <c r="A432" s="71" t="s">
        <v>1634</v>
      </c>
      <c r="B432" s="76" t="s">
        <v>1627</v>
      </c>
      <c r="C432" s="77">
        <v>1</v>
      </c>
      <c r="D432" s="76" t="s">
        <v>1619</v>
      </c>
      <c r="E432" s="91" t="s">
        <v>1620</v>
      </c>
      <c r="F432" s="78">
        <v>568969</v>
      </c>
      <c r="G432" s="76" t="s">
        <v>1737</v>
      </c>
      <c r="H432" s="79" t="s">
        <v>1740</v>
      </c>
      <c r="I432" s="79" t="s">
        <v>71</v>
      </c>
      <c r="J432" s="32" t="s">
        <v>1146</v>
      </c>
      <c r="K432" s="32" t="s">
        <v>1738</v>
      </c>
      <c r="L432" s="97">
        <v>4000</v>
      </c>
      <c r="M432" s="80">
        <v>0.4</v>
      </c>
    </row>
    <row r="433" spans="1:13" ht="23.25" x14ac:dyDescent="0.25">
      <c r="A433" s="71" t="s">
        <v>1741</v>
      </c>
      <c r="B433" s="76" t="s">
        <v>1618</v>
      </c>
      <c r="C433" s="77">
        <v>1</v>
      </c>
      <c r="D433" s="76" t="s">
        <v>1619</v>
      </c>
      <c r="E433" s="91" t="s">
        <v>1620</v>
      </c>
      <c r="F433" s="78">
        <v>568968</v>
      </c>
      <c r="G433" s="76" t="s">
        <v>1742</v>
      </c>
      <c r="H433" s="79" t="s">
        <v>1745</v>
      </c>
      <c r="I433" s="79" t="s">
        <v>71</v>
      </c>
      <c r="J433" s="32" t="s">
        <v>1146</v>
      </c>
      <c r="K433" s="32" t="s">
        <v>1743</v>
      </c>
      <c r="L433" s="97">
        <v>10000</v>
      </c>
      <c r="M433" s="80">
        <v>0.59523809523809501</v>
      </c>
    </row>
    <row r="434" spans="1:13" x14ac:dyDescent="0.25">
      <c r="A434" s="71" t="s">
        <v>1741</v>
      </c>
      <c r="B434" s="71" t="s">
        <v>1627</v>
      </c>
      <c r="C434" s="72">
        <v>1</v>
      </c>
      <c r="D434" s="71" t="s">
        <v>1619</v>
      </c>
      <c r="E434" s="91" t="s">
        <v>1620</v>
      </c>
      <c r="F434" s="73">
        <v>568943</v>
      </c>
      <c r="G434" s="71" t="s">
        <v>1746</v>
      </c>
      <c r="H434" s="74" t="s">
        <v>1749</v>
      </c>
      <c r="I434" s="74" t="s">
        <v>71</v>
      </c>
      <c r="J434" s="33" t="s">
        <v>1747</v>
      </c>
      <c r="K434" s="33" t="s">
        <v>1748</v>
      </c>
      <c r="L434" s="98">
        <v>37806</v>
      </c>
      <c r="M434" s="75">
        <v>0.25203999999999999</v>
      </c>
    </row>
    <row r="435" spans="1:13" x14ac:dyDescent="0.25">
      <c r="A435" s="71" t="s">
        <v>1741</v>
      </c>
      <c r="B435" s="71" t="s">
        <v>1627</v>
      </c>
      <c r="C435" s="72">
        <v>1</v>
      </c>
      <c r="D435" s="71" t="s">
        <v>1619</v>
      </c>
      <c r="E435" s="91" t="s">
        <v>1620</v>
      </c>
      <c r="F435" s="73">
        <v>568889</v>
      </c>
      <c r="G435" s="71" t="s">
        <v>1750</v>
      </c>
      <c r="H435" s="74" t="s">
        <v>1752</v>
      </c>
      <c r="I435" s="74" t="s">
        <v>76</v>
      </c>
      <c r="J435" s="33" t="s">
        <v>1649</v>
      </c>
      <c r="K435" s="33" t="s">
        <v>1751</v>
      </c>
      <c r="L435" s="98">
        <v>24000</v>
      </c>
      <c r="M435" s="75">
        <v>0.6</v>
      </c>
    </row>
    <row r="436" spans="1:13" ht="23.25" x14ac:dyDescent="0.25">
      <c r="A436" s="71" t="s">
        <v>1634</v>
      </c>
      <c r="B436" s="71" t="s">
        <v>1627</v>
      </c>
      <c r="C436" s="72">
        <v>2</v>
      </c>
      <c r="D436" s="71" t="s">
        <v>1753</v>
      </c>
      <c r="E436" s="103">
        <v>42584</v>
      </c>
      <c r="F436" s="73">
        <v>570363</v>
      </c>
      <c r="G436" s="71" t="s">
        <v>1754</v>
      </c>
      <c r="H436" s="74" t="s">
        <v>1756</v>
      </c>
      <c r="I436" s="74" t="s">
        <v>234</v>
      </c>
      <c r="J436" s="33" t="s">
        <v>1755</v>
      </c>
      <c r="K436" s="33" t="s">
        <v>1699</v>
      </c>
      <c r="L436" s="98">
        <v>210000</v>
      </c>
      <c r="M436" s="75">
        <v>0.6</v>
      </c>
    </row>
    <row r="437" spans="1:13" x14ac:dyDescent="0.25">
      <c r="A437" s="76" t="s">
        <v>1634</v>
      </c>
      <c r="B437" s="76" t="s">
        <v>1618</v>
      </c>
      <c r="C437" s="77">
        <v>1</v>
      </c>
      <c r="D437" s="76" t="s">
        <v>1753</v>
      </c>
      <c r="E437" s="103">
        <v>42584</v>
      </c>
      <c r="F437" s="78">
        <v>577711</v>
      </c>
      <c r="G437" s="76" t="s">
        <v>1757</v>
      </c>
      <c r="H437" s="79" t="s">
        <v>1760</v>
      </c>
      <c r="I437" s="79" t="s">
        <v>234</v>
      </c>
      <c r="J437" s="32" t="s">
        <v>1758</v>
      </c>
      <c r="K437" s="32" t="s">
        <v>1759</v>
      </c>
      <c r="L437" s="97">
        <v>109419</v>
      </c>
      <c r="M437" s="80">
        <v>0.16819098505296901</v>
      </c>
    </row>
    <row r="438" spans="1:13" x14ac:dyDescent="0.25">
      <c r="A438" s="71" t="s">
        <v>1634</v>
      </c>
      <c r="B438" s="76" t="s">
        <v>1618</v>
      </c>
      <c r="C438" s="77">
        <v>1</v>
      </c>
      <c r="D438" s="76" t="s">
        <v>1753</v>
      </c>
      <c r="E438" s="103">
        <v>42584</v>
      </c>
      <c r="F438" s="78">
        <v>581881</v>
      </c>
      <c r="G438" s="76" t="s">
        <v>1761</v>
      </c>
      <c r="H438" s="79" t="s">
        <v>1764</v>
      </c>
      <c r="I438" s="79" t="s">
        <v>99</v>
      </c>
      <c r="J438" s="32" t="s">
        <v>1762</v>
      </c>
      <c r="K438" s="32" t="s">
        <v>1763</v>
      </c>
      <c r="L438" s="97">
        <v>28635</v>
      </c>
      <c r="M438" s="80">
        <v>0.20600719424460401</v>
      </c>
    </row>
    <row r="439" spans="1:13" ht="23.25" x14ac:dyDescent="0.25">
      <c r="A439" s="76" t="s">
        <v>1634</v>
      </c>
      <c r="B439" s="76" t="s">
        <v>1627</v>
      </c>
      <c r="C439" s="77">
        <v>1</v>
      </c>
      <c r="D439" s="76" t="s">
        <v>1753</v>
      </c>
      <c r="E439" s="103">
        <v>42584</v>
      </c>
      <c r="F439" s="78">
        <v>581911</v>
      </c>
      <c r="G439" s="76" t="s">
        <v>1765</v>
      </c>
      <c r="H439" s="79" t="s">
        <v>1768</v>
      </c>
      <c r="I439" s="79" t="s">
        <v>272</v>
      </c>
      <c r="J439" s="32" t="s">
        <v>1766</v>
      </c>
      <c r="K439" s="32" t="s">
        <v>1767</v>
      </c>
      <c r="L439" s="97">
        <v>6000</v>
      </c>
      <c r="M439" s="80">
        <v>0.6</v>
      </c>
    </row>
    <row r="440" spans="1:13" x14ac:dyDescent="0.25">
      <c r="A440" s="71" t="s">
        <v>1634</v>
      </c>
      <c r="B440" s="71" t="s">
        <v>1627</v>
      </c>
      <c r="C440" s="72">
        <v>1</v>
      </c>
      <c r="D440" s="71" t="s">
        <v>1753</v>
      </c>
      <c r="E440" s="103">
        <v>42584</v>
      </c>
      <c r="F440" s="73">
        <v>580549</v>
      </c>
      <c r="G440" s="71" t="s">
        <v>1769</v>
      </c>
      <c r="H440" s="74" t="s">
        <v>1773</v>
      </c>
      <c r="I440" s="74" t="s">
        <v>252</v>
      </c>
      <c r="J440" s="33" t="s">
        <v>1770</v>
      </c>
      <c r="K440" s="33" t="s">
        <v>1771</v>
      </c>
      <c r="L440" s="98">
        <v>16640</v>
      </c>
      <c r="M440" s="75">
        <v>0.13436692506459899</v>
      </c>
    </row>
    <row r="441" spans="1:13" x14ac:dyDescent="0.25">
      <c r="A441" s="76" t="s">
        <v>1634</v>
      </c>
      <c r="B441" s="76" t="s">
        <v>1618</v>
      </c>
      <c r="C441" s="77">
        <v>1</v>
      </c>
      <c r="D441" s="76" t="s">
        <v>1753</v>
      </c>
      <c r="E441" s="103">
        <v>42584</v>
      </c>
      <c r="F441" s="78">
        <v>579498</v>
      </c>
      <c r="G441" s="76" t="s">
        <v>1774</v>
      </c>
      <c r="H441" s="79" t="s">
        <v>1778</v>
      </c>
      <c r="I441" s="79" t="s">
        <v>299</v>
      </c>
      <c r="J441" s="32" t="s">
        <v>1775</v>
      </c>
      <c r="K441" s="32" t="s">
        <v>1776</v>
      </c>
      <c r="L441" s="97">
        <v>4512</v>
      </c>
      <c r="M441" s="80">
        <v>0.351401869158879</v>
      </c>
    </row>
    <row r="442" spans="1:13" x14ac:dyDescent="0.25">
      <c r="A442" s="71" t="s">
        <v>1634</v>
      </c>
      <c r="B442" s="76" t="s">
        <v>1618</v>
      </c>
      <c r="C442" s="77">
        <v>2</v>
      </c>
      <c r="D442" s="76" t="s">
        <v>1753</v>
      </c>
      <c r="E442" s="103">
        <v>42584</v>
      </c>
      <c r="F442" s="78">
        <v>571077</v>
      </c>
      <c r="G442" s="76" t="s">
        <v>1779</v>
      </c>
      <c r="H442" s="79" t="s">
        <v>1783</v>
      </c>
      <c r="I442" s="79" t="s">
        <v>325</v>
      </c>
      <c r="J442" s="32" t="s">
        <v>1780</v>
      </c>
      <c r="K442" s="32" t="s">
        <v>1781</v>
      </c>
      <c r="L442" s="97">
        <v>20961</v>
      </c>
      <c r="M442" s="80">
        <v>0.40170563434265999</v>
      </c>
    </row>
    <row r="443" spans="1:13" x14ac:dyDescent="0.25">
      <c r="A443" s="76" t="s">
        <v>1634</v>
      </c>
      <c r="B443" s="71" t="s">
        <v>1618</v>
      </c>
      <c r="C443" s="72">
        <v>1</v>
      </c>
      <c r="D443" s="71" t="s">
        <v>1753</v>
      </c>
      <c r="E443" s="103">
        <v>42584</v>
      </c>
      <c r="F443" s="73">
        <v>582075</v>
      </c>
      <c r="G443" s="71" t="s">
        <v>1784</v>
      </c>
      <c r="H443" s="74" t="s">
        <v>1788</v>
      </c>
      <c r="I443" s="74" t="s">
        <v>94</v>
      </c>
      <c r="J443" s="33" t="s">
        <v>1785</v>
      </c>
      <c r="K443" s="33" t="s">
        <v>1786</v>
      </c>
      <c r="L443" s="98">
        <v>317432</v>
      </c>
      <c r="M443" s="75">
        <v>0.39678999999999998</v>
      </c>
    </row>
    <row r="444" spans="1:13" x14ac:dyDescent="0.25">
      <c r="A444" s="71" t="s">
        <v>1634</v>
      </c>
      <c r="B444" s="76" t="s">
        <v>1627</v>
      </c>
      <c r="C444" s="77">
        <v>1</v>
      </c>
      <c r="D444" s="76" t="s">
        <v>1753</v>
      </c>
      <c r="E444" s="103">
        <v>42584</v>
      </c>
      <c r="F444" s="78">
        <v>577713</v>
      </c>
      <c r="G444" s="76" t="s">
        <v>1789</v>
      </c>
      <c r="H444" s="79" t="s">
        <v>1793</v>
      </c>
      <c r="I444" s="79" t="s">
        <v>99</v>
      </c>
      <c r="J444" s="32" t="s">
        <v>1790</v>
      </c>
      <c r="K444" s="32" t="s">
        <v>1791</v>
      </c>
      <c r="L444" s="97">
        <v>36000</v>
      </c>
      <c r="M444" s="80">
        <v>0.4</v>
      </c>
    </row>
    <row r="445" spans="1:13" x14ac:dyDescent="0.25">
      <c r="A445" s="76" t="s">
        <v>1634</v>
      </c>
      <c r="B445" s="76" t="s">
        <v>1627</v>
      </c>
      <c r="C445" s="77">
        <v>1</v>
      </c>
      <c r="D445" s="76" t="s">
        <v>1753</v>
      </c>
      <c r="E445" s="103">
        <v>42584</v>
      </c>
      <c r="F445" s="78">
        <v>582018</v>
      </c>
      <c r="G445" s="76" t="s">
        <v>1794</v>
      </c>
      <c r="H445" s="79" t="s">
        <v>1798</v>
      </c>
      <c r="I445" s="79" t="s">
        <v>141</v>
      </c>
      <c r="J445" s="32" t="s">
        <v>1795</v>
      </c>
      <c r="K445" s="32" t="s">
        <v>1796</v>
      </c>
      <c r="L445" s="97">
        <v>3155</v>
      </c>
      <c r="M445" s="80">
        <v>0.39437499999999998</v>
      </c>
    </row>
    <row r="446" spans="1:13" x14ac:dyDescent="0.25">
      <c r="A446" s="71" t="s">
        <v>1634</v>
      </c>
      <c r="B446" s="71" t="s">
        <v>1627</v>
      </c>
      <c r="C446" s="72">
        <v>1</v>
      </c>
      <c r="D446" s="71" t="s">
        <v>1753</v>
      </c>
      <c r="E446" s="103">
        <v>42584</v>
      </c>
      <c r="F446" s="73">
        <v>582109</v>
      </c>
      <c r="G446" s="71" t="s">
        <v>1799</v>
      </c>
      <c r="H446" s="74" t="s">
        <v>1801</v>
      </c>
      <c r="I446" s="74" t="s">
        <v>272</v>
      </c>
      <c r="J446" s="33" t="s">
        <v>1800</v>
      </c>
      <c r="K446" s="32" t="s">
        <v>1796</v>
      </c>
      <c r="L446" s="98">
        <v>21506</v>
      </c>
      <c r="M446" s="75">
        <v>0.28198303329093799</v>
      </c>
    </row>
    <row r="447" spans="1:13" x14ac:dyDescent="0.25">
      <c r="A447" s="71" t="s">
        <v>1634</v>
      </c>
      <c r="B447" s="76" t="s">
        <v>1627</v>
      </c>
      <c r="C447" s="77">
        <v>1</v>
      </c>
      <c r="D447" s="76" t="s">
        <v>1753</v>
      </c>
      <c r="E447" s="103">
        <v>42584</v>
      </c>
      <c r="F447" s="78">
        <v>581878</v>
      </c>
      <c r="G447" s="76" t="s">
        <v>1802</v>
      </c>
      <c r="H447" s="79" t="s">
        <v>1804</v>
      </c>
      <c r="I447" s="79" t="s">
        <v>47</v>
      </c>
      <c r="J447" s="32" t="s">
        <v>1803</v>
      </c>
      <c r="K447" s="32" t="s">
        <v>1796</v>
      </c>
      <c r="L447" s="97">
        <v>34185</v>
      </c>
      <c r="M447" s="80">
        <v>0.11362238877902001</v>
      </c>
    </row>
    <row r="448" spans="1:13" ht="23.25" x14ac:dyDescent="0.25">
      <c r="A448" s="76" t="s">
        <v>1634</v>
      </c>
      <c r="B448" s="76" t="s">
        <v>1627</v>
      </c>
      <c r="C448" s="77">
        <v>1</v>
      </c>
      <c r="D448" s="76" t="s">
        <v>1753</v>
      </c>
      <c r="E448" s="103">
        <v>42584</v>
      </c>
      <c r="F448" s="78">
        <v>577994</v>
      </c>
      <c r="G448" s="76" t="s">
        <v>1805</v>
      </c>
      <c r="H448" s="79" t="s">
        <v>1809</v>
      </c>
      <c r="I448" s="79" t="s">
        <v>71</v>
      </c>
      <c r="J448" s="32" t="s">
        <v>1806</v>
      </c>
      <c r="K448" s="32" t="s">
        <v>1807</v>
      </c>
      <c r="L448" s="97">
        <v>2400</v>
      </c>
      <c r="M448" s="80">
        <v>0.6</v>
      </c>
    </row>
    <row r="449" spans="1:13" x14ac:dyDescent="0.25">
      <c r="A449" s="71" t="s">
        <v>1634</v>
      </c>
      <c r="B449" s="71" t="s">
        <v>1627</v>
      </c>
      <c r="C449" s="72">
        <v>1</v>
      </c>
      <c r="D449" s="71" t="s">
        <v>1753</v>
      </c>
      <c r="E449" s="103">
        <v>42584</v>
      </c>
      <c r="F449" s="73">
        <v>577968</v>
      </c>
      <c r="G449" s="71" t="s">
        <v>1810</v>
      </c>
      <c r="H449" s="74" t="s">
        <v>1814</v>
      </c>
      <c r="I449" s="74" t="s">
        <v>104</v>
      </c>
      <c r="J449" s="33" t="s">
        <v>1811</v>
      </c>
      <c r="K449" s="33" t="s">
        <v>1812</v>
      </c>
      <c r="L449" s="98">
        <v>1500</v>
      </c>
      <c r="M449" s="75">
        <v>0.5</v>
      </c>
    </row>
    <row r="450" spans="1:13" x14ac:dyDescent="0.25">
      <c r="A450" s="76" t="s">
        <v>1634</v>
      </c>
      <c r="B450" s="71" t="s">
        <v>1627</v>
      </c>
      <c r="C450" s="72">
        <v>1</v>
      </c>
      <c r="D450" s="71" t="s">
        <v>1753</v>
      </c>
      <c r="E450" s="103">
        <v>42584</v>
      </c>
      <c r="F450" s="73">
        <v>577810</v>
      </c>
      <c r="G450" s="71" t="s">
        <v>1815</v>
      </c>
      <c r="H450" s="74" t="s">
        <v>1816</v>
      </c>
      <c r="I450" s="74" t="s">
        <v>299</v>
      </c>
      <c r="J450" s="33" t="s">
        <v>1629</v>
      </c>
      <c r="K450" s="33" t="s">
        <v>1812</v>
      </c>
      <c r="L450" s="98">
        <v>5000</v>
      </c>
      <c r="M450" s="75">
        <v>0.5</v>
      </c>
    </row>
    <row r="451" spans="1:13" x14ac:dyDescent="0.25">
      <c r="A451" s="71" t="s">
        <v>1634</v>
      </c>
      <c r="B451" s="71" t="s">
        <v>1627</v>
      </c>
      <c r="C451" s="72">
        <v>1</v>
      </c>
      <c r="D451" s="71" t="s">
        <v>1753</v>
      </c>
      <c r="E451" s="103">
        <v>42584</v>
      </c>
      <c r="F451" s="73">
        <v>580561</v>
      </c>
      <c r="G451" s="71" t="s">
        <v>1817</v>
      </c>
      <c r="H451" s="74" t="s">
        <v>1819</v>
      </c>
      <c r="I451" s="74" t="s">
        <v>272</v>
      </c>
      <c r="J451" s="33" t="s">
        <v>1818</v>
      </c>
      <c r="K451" s="33" t="s">
        <v>1812</v>
      </c>
      <c r="L451" s="98">
        <v>2000</v>
      </c>
      <c r="M451" s="75">
        <v>0.25</v>
      </c>
    </row>
    <row r="452" spans="1:13" x14ac:dyDescent="0.25">
      <c r="A452" s="76" t="s">
        <v>1634</v>
      </c>
      <c r="B452" s="76" t="s">
        <v>1627</v>
      </c>
      <c r="C452" s="77">
        <v>1</v>
      </c>
      <c r="D452" s="76" t="s">
        <v>1753</v>
      </c>
      <c r="E452" s="103">
        <v>42584</v>
      </c>
      <c r="F452" s="78">
        <v>578686</v>
      </c>
      <c r="G452" s="76" t="s">
        <v>1820</v>
      </c>
      <c r="H452" s="79" t="s">
        <v>1822</v>
      </c>
      <c r="I452" s="79" t="s">
        <v>252</v>
      </c>
      <c r="J452" s="32" t="s">
        <v>1821</v>
      </c>
      <c r="K452" s="33" t="s">
        <v>1812</v>
      </c>
      <c r="L452" s="97">
        <v>14625</v>
      </c>
      <c r="M452" s="80">
        <v>0.5</v>
      </c>
    </row>
    <row r="453" spans="1:13" x14ac:dyDescent="0.25">
      <c r="A453" s="71" t="s">
        <v>1634</v>
      </c>
      <c r="B453" s="76" t="s">
        <v>1627</v>
      </c>
      <c r="C453" s="77">
        <v>1</v>
      </c>
      <c r="D453" s="76" t="s">
        <v>1753</v>
      </c>
      <c r="E453" s="103">
        <v>42584</v>
      </c>
      <c r="F453" s="78">
        <v>581374</v>
      </c>
      <c r="G453" s="76" t="s">
        <v>1823</v>
      </c>
      <c r="H453" s="79" t="s">
        <v>1825</v>
      </c>
      <c r="I453" s="79" t="s">
        <v>141</v>
      </c>
      <c r="J453" s="32" t="s">
        <v>1824</v>
      </c>
      <c r="K453" s="33" t="s">
        <v>1812</v>
      </c>
      <c r="L453" s="97">
        <v>2000</v>
      </c>
      <c r="M453" s="80">
        <v>0.5</v>
      </c>
    </row>
    <row r="454" spans="1:13" x14ac:dyDescent="0.25">
      <c r="A454" s="71" t="s">
        <v>1634</v>
      </c>
      <c r="B454" s="76" t="s">
        <v>1627</v>
      </c>
      <c r="C454" s="77">
        <v>1</v>
      </c>
      <c r="D454" s="76" t="s">
        <v>1753</v>
      </c>
      <c r="E454" s="103">
        <v>42584</v>
      </c>
      <c r="F454" s="78">
        <v>581379</v>
      </c>
      <c r="G454" s="76" t="s">
        <v>1826</v>
      </c>
      <c r="H454" s="79" t="s">
        <v>1828</v>
      </c>
      <c r="I454" s="79" t="s">
        <v>71</v>
      </c>
      <c r="J454" s="32" t="s">
        <v>1827</v>
      </c>
      <c r="K454" s="33" t="s">
        <v>1812</v>
      </c>
      <c r="L454" s="97">
        <v>3000</v>
      </c>
      <c r="M454" s="80">
        <v>0.5</v>
      </c>
    </row>
    <row r="455" spans="1:13" x14ac:dyDescent="0.25">
      <c r="A455" s="71" t="s">
        <v>1634</v>
      </c>
      <c r="B455" s="71" t="s">
        <v>1627</v>
      </c>
      <c r="C455" s="72">
        <v>1</v>
      </c>
      <c r="D455" s="71" t="s">
        <v>1753</v>
      </c>
      <c r="E455" s="103">
        <v>42584</v>
      </c>
      <c r="F455" s="73">
        <v>581375</v>
      </c>
      <c r="G455" s="71" t="s">
        <v>1829</v>
      </c>
      <c r="H455" s="74" t="s">
        <v>1830</v>
      </c>
      <c r="I455" s="74" t="s">
        <v>185</v>
      </c>
      <c r="J455" s="33" t="s">
        <v>1824</v>
      </c>
      <c r="K455" s="33" t="s">
        <v>1812</v>
      </c>
      <c r="L455" s="98">
        <v>500</v>
      </c>
      <c r="M455" s="75">
        <v>0.5</v>
      </c>
    </row>
    <row r="456" spans="1:13" x14ac:dyDescent="0.25">
      <c r="A456" s="76" t="s">
        <v>1634</v>
      </c>
      <c r="B456" s="71" t="s">
        <v>1618</v>
      </c>
      <c r="C456" s="72">
        <v>1</v>
      </c>
      <c r="D456" s="71" t="s">
        <v>1753</v>
      </c>
      <c r="E456" s="103">
        <v>42584</v>
      </c>
      <c r="F456" s="73">
        <v>582042</v>
      </c>
      <c r="G456" s="71" t="s">
        <v>1831</v>
      </c>
      <c r="H456" s="74" t="s">
        <v>1832</v>
      </c>
      <c r="I456" s="74" t="s">
        <v>141</v>
      </c>
      <c r="J456" s="33" t="s">
        <v>1824</v>
      </c>
      <c r="K456" s="33" t="s">
        <v>1812</v>
      </c>
      <c r="L456" s="98">
        <v>3000</v>
      </c>
      <c r="M456" s="75">
        <v>0.36585365853658502</v>
      </c>
    </row>
    <row r="457" spans="1:13" x14ac:dyDescent="0.25">
      <c r="A457" s="76" t="s">
        <v>1634</v>
      </c>
      <c r="B457" s="76" t="s">
        <v>1618</v>
      </c>
      <c r="C457" s="77">
        <v>1</v>
      </c>
      <c r="D457" s="76" t="s">
        <v>1753</v>
      </c>
      <c r="E457" s="103">
        <v>42584</v>
      </c>
      <c r="F457" s="78">
        <v>582043</v>
      </c>
      <c r="G457" s="76" t="s">
        <v>1833</v>
      </c>
      <c r="H457" s="79" t="s">
        <v>1834</v>
      </c>
      <c r="I457" s="79" t="s">
        <v>185</v>
      </c>
      <c r="J457" s="32" t="s">
        <v>1824</v>
      </c>
      <c r="K457" s="33" t="s">
        <v>1812</v>
      </c>
      <c r="L457" s="97">
        <v>2600</v>
      </c>
      <c r="M457" s="80">
        <v>0.5</v>
      </c>
    </row>
    <row r="458" spans="1:13" ht="34.5" x14ac:dyDescent="0.25">
      <c r="A458" s="71" t="s">
        <v>1634</v>
      </c>
      <c r="B458" s="76" t="s">
        <v>1618</v>
      </c>
      <c r="C458" s="77">
        <v>1</v>
      </c>
      <c r="D458" s="76" t="s">
        <v>1753</v>
      </c>
      <c r="E458" s="103">
        <v>42584</v>
      </c>
      <c r="F458" s="78">
        <v>581914</v>
      </c>
      <c r="G458" s="76" t="s">
        <v>1835</v>
      </c>
      <c r="H458" s="79" t="s">
        <v>1837</v>
      </c>
      <c r="I458" s="79" t="s">
        <v>475</v>
      </c>
      <c r="J458" s="32" t="s">
        <v>1836</v>
      </c>
      <c r="K458" s="33" t="s">
        <v>1812</v>
      </c>
      <c r="L458" s="97">
        <v>3632</v>
      </c>
      <c r="M458" s="80">
        <v>0.49993117687542998</v>
      </c>
    </row>
    <row r="459" spans="1:13" x14ac:dyDescent="0.25">
      <c r="A459" s="76" t="s">
        <v>1634</v>
      </c>
      <c r="B459" s="76" t="s">
        <v>1627</v>
      </c>
      <c r="C459" s="77">
        <v>1</v>
      </c>
      <c r="D459" s="76" t="s">
        <v>1753</v>
      </c>
      <c r="E459" s="103">
        <v>42584</v>
      </c>
      <c r="F459" s="78">
        <v>578688</v>
      </c>
      <c r="G459" s="76" t="s">
        <v>1838</v>
      </c>
      <c r="H459" s="79" t="s">
        <v>1840</v>
      </c>
      <c r="I459" s="79" t="s">
        <v>320</v>
      </c>
      <c r="J459" s="32" t="s">
        <v>1839</v>
      </c>
      <c r="K459" s="33" t="s">
        <v>1812</v>
      </c>
      <c r="L459" s="97">
        <v>12500</v>
      </c>
      <c r="M459" s="80">
        <v>0.5</v>
      </c>
    </row>
    <row r="460" spans="1:13" x14ac:dyDescent="0.25">
      <c r="A460" s="71" t="s">
        <v>1634</v>
      </c>
      <c r="B460" s="76" t="s">
        <v>1627</v>
      </c>
      <c r="C460" s="77">
        <v>2</v>
      </c>
      <c r="D460" s="76" t="s">
        <v>1753</v>
      </c>
      <c r="E460" s="103">
        <v>42584</v>
      </c>
      <c r="F460" s="78">
        <v>570857</v>
      </c>
      <c r="G460" s="76" t="s">
        <v>1841</v>
      </c>
      <c r="H460" s="79" t="s">
        <v>1844</v>
      </c>
      <c r="I460" s="79" t="s">
        <v>180</v>
      </c>
      <c r="J460" s="32" t="s">
        <v>1842</v>
      </c>
      <c r="K460" s="32" t="s">
        <v>1843</v>
      </c>
      <c r="L460" s="97">
        <v>1440</v>
      </c>
      <c r="M460" s="80">
        <v>0.4</v>
      </c>
    </row>
    <row r="461" spans="1:13" x14ac:dyDescent="0.25">
      <c r="A461" s="76" t="s">
        <v>1634</v>
      </c>
      <c r="B461" s="76" t="s">
        <v>1627</v>
      </c>
      <c r="C461" s="77">
        <v>1</v>
      </c>
      <c r="D461" s="76" t="s">
        <v>1753</v>
      </c>
      <c r="E461" s="103">
        <v>42584</v>
      </c>
      <c r="F461" s="78">
        <v>580523</v>
      </c>
      <c r="G461" s="76" t="s">
        <v>1845</v>
      </c>
      <c r="H461" s="79" t="s">
        <v>1849</v>
      </c>
      <c r="I461" s="79" t="s">
        <v>252</v>
      </c>
      <c r="J461" s="32" t="s">
        <v>1846</v>
      </c>
      <c r="K461" s="32" t="s">
        <v>1847</v>
      </c>
      <c r="L461" s="97">
        <v>90000</v>
      </c>
      <c r="M461" s="80">
        <v>0.4</v>
      </c>
    </row>
    <row r="462" spans="1:13" x14ac:dyDescent="0.25">
      <c r="A462" s="71" t="s">
        <v>1634</v>
      </c>
      <c r="B462" s="76" t="s">
        <v>1627</v>
      </c>
      <c r="C462" s="77">
        <v>1</v>
      </c>
      <c r="D462" s="76" t="s">
        <v>1753</v>
      </c>
      <c r="E462" s="103">
        <v>42584</v>
      </c>
      <c r="F462" s="78">
        <v>577927</v>
      </c>
      <c r="G462" s="76" t="s">
        <v>1850</v>
      </c>
      <c r="H462" s="79" t="s">
        <v>1854</v>
      </c>
      <c r="I462" s="79" t="s">
        <v>475</v>
      </c>
      <c r="J462" s="32" t="s">
        <v>1851</v>
      </c>
      <c r="K462" s="32" t="s">
        <v>1852</v>
      </c>
      <c r="L462" s="97">
        <v>540</v>
      </c>
      <c r="M462" s="80">
        <v>0.6</v>
      </c>
    </row>
    <row r="463" spans="1:13" x14ac:dyDescent="0.25">
      <c r="A463" s="76" t="s">
        <v>1634</v>
      </c>
      <c r="B463" s="76" t="s">
        <v>1618</v>
      </c>
      <c r="C463" s="77">
        <v>1</v>
      </c>
      <c r="D463" s="76" t="s">
        <v>1753</v>
      </c>
      <c r="E463" s="103">
        <v>42584</v>
      </c>
      <c r="F463" s="78">
        <v>577926</v>
      </c>
      <c r="G463" s="76" t="s">
        <v>1855</v>
      </c>
      <c r="H463" s="79" t="s">
        <v>1856</v>
      </c>
      <c r="I463" s="79" t="s">
        <v>475</v>
      </c>
      <c r="J463" s="32" t="s">
        <v>1851</v>
      </c>
      <c r="K463" s="32" t="s">
        <v>1852</v>
      </c>
      <c r="L463" s="97">
        <v>1527</v>
      </c>
      <c r="M463" s="80">
        <v>0.59976433621366898</v>
      </c>
    </row>
    <row r="464" spans="1:13" ht="23.25" x14ac:dyDescent="0.25">
      <c r="A464" s="71" t="s">
        <v>1634</v>
      </c>
      <c r="B464" s="71" t="s">
        <v>1627</v>
      </c>
      <c r="C464" s="72">
        <v>1</v>
      </c>
      <c r="D464" s="71" t="s">
        <v>1753</v>
      </c>
      <c r="E464" s="103">
        <v>42584</v>
      </c>
      <c r="F464" s="73">
        <v>581902</v>
      </c>
      <c r="G464" s="71" t="s">
        <v>1857</v>
      </c>
      <c r="H464" s="74" t="s">
        <v>1861</v>
      </c>
      <c r="I464" s="74" t="s">
        <v>99</v>
      </c>
      <c r="J464" s="33" t="s">
        <v>1858</v>
      </c>
      <c r="K464" s="33" t="s">
        <v>1859</v>
      </c>
      <c r="L464" s="98">
        <v>5600</v>
      </c>
      <c r="M464" s="75">
        <v>0.4</v>
      </c>
    </row>
    <row r="465" spans="1:13" x14ac:dyDescent="0.25">
      <c r="A465" s="76" t="s">
        <v>1634</v>
      </c>
      <c r="B465" s="76" t="s">
        <v>1618</v>
      </c>
      <c r="C465" s="77">
        <v>1</v>
      </c>
      <c r="D465" s="76" t="s">
        <v>1753</v>
      </c>
      <c r="E465" s="103">
        <v>42584</v>
      </c>
      <c r="F465" s="78">
        <v>581286</v>
      </c>
      <c r="G465" s="76" t="s">
        <v>1862</v>
      </c>
      <c r="H465" s="79" t="s">
        <v>1866</v>
      </c>
      <c r="I465" s="79" t="s">
        <v>61</v>
      </c>
      <c r="J465" s="32" t="s">
        <v>1863</v>
      </c>
      <c r="K465" s="32" t="s">
        <v>1864</v>
      </c>
      <c r="L465" s="97">
        <v>14791</v>
      </c>
      <c r="M465" s="80">
        <v>0.5</v>
      </c>
    </row>
    <row r="466" spans="1:13" x14ac:dyDescent="0.25">
      <c r="A466" s="71" t="s">
        <v>1634</v>
      </c>
      <c r="B466" s="71" t="s">
        <v>1627</v>
      </c>
      <c r="C466" s="72">
        <v>1</v>
      </c>
      <c r="D466" s="71" t="s">
        <v>1753</v>
      </c>
      <c r="E466" s="103">
        <v>42584</v>
      </c>
      <c r="F466" s="73">
        <v>579987</v>
      </c>
      <c r="G466" s="71" t="s">
        <v>1867</v>
      </c>
      <c r="H466" s="74" t="s">
        <v>1871</v>
      </c>
      <c r="I466" s="74" t="s">
        <v>94</v>
      </c>
      <c r="J466" s="33" t="s">
        <v>1868</v>
      </c>
      <c r="K466" s="33" t="s">
        <v>1869</v>
      </c>
      <c r="L466" s="98">
        <v>12000</v>
      </c>
      <c r="M466" s="75">
        <v>0.4</v>
      </c>
    </row>
    <row r="467" spans="1:13" ht="34.5" x14ac:dyDescent="0.25">
      <c r="A467" s="76" t="s">
        <v>1634</v>
      </c>
      <c r="B467" s="71" t="s">
        <v>1618</v>
      </c>
      <c r="C467" s="72">
        <v>1</v>
      </c>
      <c r="D467" s="71" t="s">
        <v>1753</v>
      </c>
      <c r="E467" s="103">
        <v>42584</v>
      </c>
      <c r="F467" s="73">
        <v>581917</v>
      </c>
      <c r="G467" s="71" t="s">
        <v>1872</v>
      </c>
      <c r="H467" s="74" t="s">
        <v>1873</v>
      </c>
      <c r="I467" s="74" t="s">
        <v>475</v>
      </c>
      <c r="J467" s="33" t="s">
        <v>1836</v>
      </c>
      <c r="K467" s="33" t="s">
        <v>1869</v>
      </c>
      <c r="L467" s="98">
        <v>3686</v>
      </c>
      <c r="M467" s="75">
        <v>0.5</v>
      </c>
    </row>
    <row r="468" spans="1:13" x14ac:dyDescent="0.25">
      <c r="A468" s="76" t="s">
        <v>1634</v>
      </c>
      <c r="B468" s="71" t="s">
        <v>1618</v>
      </c>
      <c r="C468" s="72">
        <v>2</v>
      </c>
      <c r="D468" s="71" t="s">
        <v>1753</v>
      </c>
      <c r="E468" s="103">
        <v>42584</v>
      </c>
      <c r="F468" s="73">
        <v>570328</v>
      </c>
      <c r="G468" s="71" t="s">
        <v>1874</v>
      </c>
      <c r="H468" s="74" t="s">
        <v>1875</v>
      </c>
      <c r="I468" s="74" t="s">
        <v>299</v>
      </c>
      <c r="J468" s="33" t="s">
        <v>1629</v>
      </c>
      <c r="K468" s="33" t="s">
        <v>1637</v>
      </c>
      <c r="L468" s="98">
        <v>15000</v>
      </c>
      <c r="M468" s="75">
        <v>0.44098191974129097</v>
      </c>
    </row>
    <row r="469" spans="1:13" x14ac:dyDescent="0.25">
      <c r="A469" s="76" t="s">
        <v>1634</v>
      </c>
      <c r="B469" s="71" t="s">
        <v>1618</v>
      </c>
      <c r="C469" s="72">
        <v>1</v>
      </c>
      <c r="D469" s="71" t="s">
        <v>1753</v>
      </c>
      <c r="E469" s="103">
        <v>42584</v>
      </c>
      <c r="F469" s="73">
        <v>577860</v>
      </c>
      <c r="G469" s="71" t="s">
        <v>1876</v>
      </c>
      <c r="H469" s="74" t="s">
        <v>1878</v>
      </c>
      <c r="I469" s="74" t="s">
        <v>234</v>
      </c>
      <c r="J469" s="33" t="s">
        <v>1877</v>
      </c>
      <c r="K469" s="33" t="s">
        <v>1637</v>
      </c>
      <c r="L469" s="98">
        <v>51982</v>
      </c>
      <c r="M469" s="75">
        <v>0.23844954128440399</v>
      </c>
    </row>
    <row r="470" spans="1:13" x14ac:dyDescent="0.25">
      <c r="A470" s="71" t="s">
        <v>1634</v>
      </c>
      <c r="B470" s="71" t="s">
        <v>1618</v>
      </c>
      <c r="C470" s="72">
        <v>1</v>
      </c>
      <c r="D470" s="71" t="s">
        <v>1753</v>
      </c>
      <c r="E470" s="103">
        <v>42584</v>
      </c>
      <c r="F470" s="73">
        <v>582054</v>
      </c>
      <c r="G470" s="71" t="s">
        <v>1879</v>
      </c>
      <c r="H470" s="74" t="s">
        <v>1883</v>
      </c>
      <c r="I470" s="74" t="s">
        <v>47</v>
      </c>
      <c r="J470" s="33" t="s">
        <v>1880</v>
      </c>
      <c r="K470" s="33" t="s">
        <v>1881</v>
      </c>
      <c r="L470" s="98">
        <v>21840</v>
      </c>
      <c r="M470" s="75">
        <v>0.338851566257583</v>
      </c>
    </row>
    <row r="471" spans="1:13" x14ac:dyDescent="0.25">
      <c r="A471" s="76" t="s">
        <v>1634</v>
      </c>
      <c r="B471" s="76" t="s">
        <v>1618</v>
      </c>
      <c r="C471" s="77">
        <v>1</v>
      </c>
      <c r="D471" s="76" t="s">
        <v>1753</v>
      </c>
      <c r="E471" s="103">
        <v>42584</v>
      </c>
      <c r="F471" s="78">
        <v>581939</v>
      </c>
      <c r="G471" s="76" t="s">
        <v>1884</v>
      </c>
      <c r="H471" s="79" t="s">
        <v>1886</v>
      </c>
      <c r="I471" s="79" t="s">
        <v>61</v>
      </c>
      <c r="J471" s="32" t="s">
        <v>1885</v>
      </c>
      <c r="K471" s="32" t="s">
        <v>1881</v>
      </c>
      <c r="L471" s="97">
        <v>25121</v>
      </c>
      <c r="M471" s="80">
        <v>0.18403663003663001</v>
      </c>
    </row>
    <row r="472" spans="1:13" x14ac:dyDescent="0.25">
      <c r="A472" s="71" t="s">
        <v>1634</v>
      </c>
      <c r="B472" s="71" t="s">
        <v>1627</v>
      </c>
      <c r="C472" s="72">
        <v>1</v>
      </c>
      <c r="D472" s="71" t="s">
        <v>1753</v>
      </c>
      <c r="E472" s="103">
        <v>42584</v>
      </c>
      <c r="F472" s="73">
        <v>580603</v>
      </c>
      <c r="G472" s="71" t="s">
        <v>1887</v>
      </c>
      <c r="H472" s="74" t="s">
        <v>1891</v>
      </c>
      <c r="I472" s="74" t="s">
        <v>99</v>
      </c>
      <c r="J472" s="33" t="s">
        <v>1888</v>
      </c>
      <c r="K472" s="33" t="s">
        <v>1889</v>
      </c>
      <c r="L472" s="98">
        <v>21600</v>
      </c>
      <c r="M472" s="75">
        <v>0.6</v>
      </c>
    </row>
    <row r="473" spans="1:13" x14ac:dyDescent="0.25">
      <c r="A473" s="76" t="s">
        <v>1634</v>
      </c>
      <c r="B473" s="71" t="s">
        <v>1618</v>
      </c>
      <c r="C473" s="72">
        <v>1</v>
      </c>
      <c r="D473" s="71" t="s">
        <v>1753</v>
      </c>
      <c r="E473" s="103">
        <v>42584</v>
      </c>
      <c r="F473" s="73">
        <v>581921</v>
      </c>
      <c r="G473" s="71" t="s">
        <v>1892</v>
      </c>
      <c r="H473" s="74" t="s">
        <v>1896</v>
      </c>
      <c r="I473" s="74" t="s">
        <v>252</v>
      </c>
      <c r="J473" s="33" t="s">
        <v>1893</v>
      </c>
      <c r="K473" s="33" t="s">
        <v>1894</v>
      </c>
      <c r="L473" s="98">
        <v>4425</v>
      </c>
      <c r="M473" s="75">
        <v>0.5</v>
      </c>
    </row>
    <row r="474" spans="1:13" x14ac:dyDescent="0.25">
      <c r="A474" s="71" t="s">
        <v>1634</v>
      </c>
      <c r="B474" s="71" t="s">
        <v>1627</v>
      </c>
      <c r="C474" s="72">
        <v>1</v>
      </c>
      <c r="D474" s="71" t="s">
        <v>1753</v>
      </c>
      <c r="E474" s="103">
        <v>42584</v>
      </c>
      <c r="F474" s="73">
        <v>579590</v>
      </c>
      <c r="G474" s="71" t="s">
        <v>1897</v>
      </c>
      <c r="H474" s="74" t="s">
        <v>1901</v>
      </c>
      <c r="I474" s="74" t="s">
        <v>190</v>
      </c>
      <c r="J474" s="33" t="s">
        <v>1898</v>
      </c>
      <c r="K474" s="33" t="s">
        <v>1899</v>
      </c>
      <c r="L474" s="98">
        <v>2340</v>
      </c>
      <c r="M474" s="75">
        <v>0.6</v>
      </c>
    </row>
    <row r="475" spans="1:13" x14ac:dyDescent="0.25">
      <c r="A475" s="76" t="s">
        <v>1634</v>
      </c>
      <c r="B475" s="71" t="s">
        <v>1618</v>
      </c>
      <c r="C475" s="72">
        <v>1</v>
      </c>
      <c r="D475" s="71" t="s">
        <v>1753</v>
      </c>
      <c r="E475" s="103">
        <v>42584</v>
      </c>
      <c r="F475" s="73">
        <v>571651</v>
      </c>
      <c r="G475" s="71" t="s">
        <v>1902</v>
      </c>
      <c r="H475" s="74" t="s">
        <v>1903</v>
      </c>
      <c r="I475" s="74" t="s">
        <v>71</v>
      </c>
      <c r="J475" s="33" t="s">
        <v>1827</v>
      </c>
      <c r="K475" s="33" t="s">
        <v>1899</v>
      </c>
      <c r="L475" s="98">
        <v>9000</v>
      </c>
      <c r="M475" s="75">
        <v>0.57948618891249803</v>
      </c>
    </row>
    <row r="476" spans="1:13" ht="34.5" x14ac:dyDescent="0.25">
      <c r="A476" s="76" t="s">
        <v>1634</v>
      </c>
      <c r="B476" s="71" t="s">
        <v>1618</v>
      </c>
      <c r="C476" s="72">
        <v>1</v>
      </c>
      <c r="D476" s="71" t="s">
        <v>1753</v>
      </c>
      <c r="E476" s="103">
        <v>42584</v>
      </c>
      <c r="F476" s="73">
        <v>581913</v>
      </c>
      <c r="G476" s="71" t="s">
        <v>1904</v>
      </c>
      <c r="H476" s="74" t="s">
        <v>1905</v>
      </c>
      <c r="I476" s="74" t="s">
        <v>475</v>
      </c>
      <c r="J476" s="33" t="s">
        <v>1836</v>
      </c>
      <c r="K476" s="33" t="s">
        <v>1899</v>
      </c>
      <c r="L476" s="98">
        <v>4166</v>
      </c>
      <c r="M476" s="75">
        <v>0.59994239631336399</v>
      </c>
    </row>
    <row r="477" spans="1:13" ht="23.25" x14ac:dyDescent="0.25">
      <c r="A477" s="71" t="s">
        <v>1634</v>
      </c>
      <c r="B477" s="71" t="s">
        <v>1627</v>
      </c>
      <c r="C477" s="72">
        <v>2</v>
      </c>
      <c r="D477" s="71" t="s">
        <v>1753</v>
      </c>
      <c r="E477" s="103">
        <v>42584</v>
      </c>
      <c r="F477" s="73">
        <v>571057</v>
      </c>
      <c r="G477" s="71" t="s">
        <v>1906</v>
      </c>
      <c r="H477" s="74" t="s">
        <v>1910</v>
      </c>
      <c r="I477" s="74" t="s">
        <v>104</v>
      </c>
      <c r="J477" s="33" t="s">
        <v>1907</v>
      </c>
      <c r="K477" s="33" t="s">
        <v>1908</v>
      </c>
      <c r="L477" s="98">
        <v>2500</v>
      </c>
      <c r="M477" s="75">
        <v>0.5</v>
      </c>
    </row>
    <row r="478" spans="1:13" x14ac:dyDescent="0.25">
      <c r="A478" s="76" t="s">
        <v>1634</v>
      </c>
      <c r="B478" s="71" t="s">
        <v>1618</v>
      </c>
      <c r="C478" s="72">
        <v>1</v>
      </c>
      <c r="D478" s="71" t="s">
        <v>1753</v>
      </c>
      <c r="E478" s="103">
        <v>42584</v>
      </c>
      <c r="F478" s="73">
        <v>573723</v>
      </c>
      <c r="G478" s="71" t="s">
        <v>1911</v>
      </c>
      <c r="H478" s="74" t="s">
        <v>1915</v>
      </c>
      <c r="I478" s="74" t="s">
        <v>76</v>
      </c>
      <c r="J478" s="33" t="s">
        <v>1912</v>
      </c>
      <c r="K478" s="33" t="s">
        <v>1913</v>
      </c>
      <c r="L478" s="98">
        <v>29000</v>
      </c>
      <c r="M478" s="75">
        <v>0.29245958511078202</v>
      </c>
    </row>
    <row r="479" spans="1:13" x14ac:dyDescent="0.25">
      <c r="A479" s="76" t="s">
        <v>1634</v>
      </c>
      <c r="B479" s="71" t="s">
        <v>1627</v>
      </c>
      <c r="C479" s="72">
        <v>2</v>
      </c>
      <c r="D479" s="71" t="s">
        <v>1753</v>
      </c>
      <c r="E479" s="103">
        <v>42584</v>
      </c>
      <c r="F479" s="73">
        <v>571315</v>
      </c>
      <c r="G479" s="71" t="s">
        <v>1916</v>
      </c>
      <c r="H479" s="74" t="s">
        <v>1920</v>
      </c>
      <c r="I479" s="74" t="s">
        <v>185</v>
      </c>
      <c r="J479" s="33" t="s">
        <v>1917</v>
      </c>
      <c r="K479" s="33" t="s">
        <v>1918</v>
      </c>
      <c r="L479" s="98">
        <v>4500</v>
      </c>
      <c r="M479" s="75">
        <v>0.6</v>
      </c>
    </row>
    <row r="480" spans="1:13" x14ac:dyDescent="0.25">
      <c r="A480" s="76" t="s">
        <v>1634</v>
      </c>
      <c r="B480" s="71" t="s">
        <v>1618</v>
      </c>
      <c r="C480" s="72">
        <v>1</v>
      </c>
      <c r="D480" s="71" t="s">
        <v>1753</v>
      </c>
      <c r="E480" s="103">
        <v>42584</v>
      </c>
      <c r="F480" s="73">
        <v>582050</v>
      </c>
      <c r="G480" s="71" t="s">
        <v>1921</v>
      </c>
      <c r="H480" s="74" t="s">
        <v>1924</v>
      </c>
      <c r="I480" s="74" t="s">
        <v>286</v>
      </c>
      <c r="J480" s="33" t="s">
        <v>1922</v>
      </c>
      <c r="K480" s="33" t="s">
        <v>1923</v>
      </c>
      <c r="L480" s="98">
        <v>3788</v>
      </c>
      <c r="M480" s="75">
        <v>0.30053951126626499</v>
      </c>
    </row>
    <row r="481" spans="1:13" x14ac:dyDescent="0.25">
      <c r="A481" s="71" t="s">
        <v>1634</v>
      </c>
      <c r="B481" s="71" t="s">
        <v>1627</v>
      </c>
      <c r="C481" s="72">
        <v>2</v>
      </c>
      <c r="D481" s="71" t="s">
        <v>1753</v>
      </c>
      <c r="E481" s="103">
        <v>42584</v>
      </c>
      <c r="F481" s="73">
        <v>571054</v>
      </c>
      <c r="G481" s="71" t="s">
        <v>1925</v>
      </c>
      <c r="H481" s="74" t="s">
        <v>1929</v>
      </c>
      <c r="I481" s="74" t="s">
        <v>76</v>
      </c>
      <c r="J481" s="33" t="s">
        <v>1926</v>
      </c>
      <c r="K481" s="33" t="s">
        <v>1927</v>
      </c>
      <c r="L481" s="98">
        <v>25350</v>
      </c>
      <c r="M481" s="75">
        <v>0.6</v>
      </c>
    </row>
    <row r="482" spans="1:13" x14ac:dyDescent="0.25">
      <c r="A482" s="76" t="s">
        <v>1634</v>
      </c>
      <c r="B482" s="71" t="s">
        <v>1627</v>
      </c>
      <c r="C482" s="72">
        <v>1</v>
      </c>
      <c r="D482" s="71" t="s">
        <v>1753</v>
      </c>
      <c r="E482" s="103">
        <v>42584</v>
      </c>
      <c r="F482" s="73">
        <v>581888</v>
      </c>
      <c r="G482" s="71" t="s">
        <v>1930</v>
      </c>
      <c r="H482" s="74" t="s">
        <v>1932</v>
      </c>
      <c r="I482" s="74" t="s">
        <v>286</v>
      </c>
      <c r="J482" s="33" t="s">
        <v>1931</v>
      </c>
      <c r="K482" s="33" t="s">
        <v>1927</v>
      </c>
      <c r="L482" s="98">
        <v>1211</v>
      </c>
      <c r="M482" s="75">
        <v>0.40366666666666701</v>
      </c>
    </row>
    <row r="483" spans="1:13" x14ac:dyDescent="0.25">
      <c r="A483" s="71" t="s">
        <v>1634</v>
      </c>
      <c r="B483" s="76" t="s">
        <v>1618</v>
      </c>
      <c r="C483" s="77">
        <v>1</v>
      </c>
      <c r="D483" s="76" t="s">
        <v>1753</v>
      </c>
      <c r="E483" s="103">
        <v>42584</v>
      </c>
      <c r="F483" s="78">
        <v>581805</v>
      </c>
      <c r="G483" s="76" t="s">
        <v>1933</v>
      </c>
      <c r="H483" s="79" t="s">
        <v>1934</v>
      </c>
      <c r="I483" s="79" t="s">
        <v>76</v>
      </c>
      <c r="J483" s="32" t="s">
        <v>1926</v>
      </c>
      <c r="K483" s="33" t="s">
        <v>1927</v>
      </c>
      <c r="L483" s="97">
        <v>67006</v>
      </c>
      <c r="M483" s="80">
        <v>0.55838333333333301</v>
      </c>
    </row>
    <row r="484" spans="1:13" x14ac:dyDescent="0.25">
      <c r="A484" s="71" t="s">
        <v>1634</v>
      </c>
      <c r="B484" s="71" t="s">
        <v>1618</v>
      </c>
      <c r="C484" s="72">
        <v>1</v>
      </c>
      <c r="D484" s="71" t="s">
        <v>1753</v>
      </c>
      <c r="E484" s="103">
        <v>42584</v>
      </c>
      <c r="F484" s="73">
        <v>581862</v>
      </c>
      <c r="G484" s="71" t="s">
        <v>1935</v>
      </c>
      <c r="H484" s="74" t="s">
        <v>1937</v>
      </c>
      <c r="I484" s="74" t="s">
        <v>42</v>
      </c>
      <c r="J484" s="33" t="s">
        <v>1936</v>
      </c>
      <c r="K484" s="33" t="s">
        <v>1927</v>
      </c>
      <c r="L484" s="98">
        <v>8000</v>
      </c>
      <c r="M484" s="75">
        <v>0.14175349067970799</v>
      </c>
    </row>
    <row r="485" spans="1:13" x14ac:dyDescent="0.25">
      <c r="A485" s="76" t="s">
        <v>1634</v>
      </c>
      <c r="B485" s="76" t="s">
        <v>1618</v>
      </c>
      <c r="C485" s="77">
        <v>1</v>
      </c>
      <c r="D485" s="76" t="s">
        <v>1753</v>
      </c>
      <c r="E485" s="103">
        <v>42584</v>
      </c>
      <c r="F485" s="78">
        <v>581512</v>
      </c>
      <c r="G485" s="76" t="s">
        <v>1938</v>
      </c>
      <c r="H485" s="79" t="s">
        <v>1940</v>
      </c>
      <c r="I485" s="79" t="s">
        <v>252</v>
      </c>
      <c r="J485" s="32" t="s">
        <v>1939</v>
      </c>
      <c r="K485" s="33" t="s">
        <v>1927</v>
      </c>
      <c r="L485" s="97">
        <v>14297</v>
      </c>
      <c r="M485" s="80">
        <v>0.40924574209245701</v>
      </c>
    </row>
    <row r="486" spans="1:13" x14ac:dyDescent="0.25">
      <c r="A486" s="71" t="s">
        <v>1634</v>
      </c>
      <c r="B486" s="76" t="s">
        <v>1627</v>
      </c>
      <c r="C486" s="77">
        <v>1</v>
      </c>
      <c r="D486" s="76" t="s">
        <v>1753</v>
      </c>
      <c r="E486" s="103">
        <v>42584</v>
      </c>
      <c r="F486" s="78">
        <v>582110</v>
      </c>
      <c r="G486" s="76" t="s">
        <v>1941</v>
      </c>
      <c r="H486" s="79" t="s">
        <v>1801</v>
      </c>
      <c r="I486" s="79" t="s">
        <v>272</v>
      </c>
      <c r="J486" s="32" t="s">
        <v>1800</v>
      </c>
      <c r="K486" s="32" t="s">
        <v>1942</v>
      </c>
      <c r="L486" s="97">
        <v>19791</v>
      </c>
      <c r="M486" s="80">
        <v>0.6</v>
      </c>
    </row>
    <row r="487" spans="1:13" ht="45.75" x14ac:dyDescent="0.25">
      <c r="A487" s="76" t="s">
        <v>1634</v>
      </c>
      <c r="B487" s="71" t="s">
        <v>1618</v>
      </c>
      <c r="C487" s="72">
        <v>1</v>
      </c>
      <c r="D487" s="71" t="s">
        <v>1753</v>
      </c>
      <c r="E487" s="103">
        <v>42584</v>
      </c>
      <c r="F487" s="73">
        <v>581945</v>
      </c>
      <c r="G487" s="71" t="s">
        <v>1944</v>
      </c>
      <c r="H487" s="74" t="s">
        <v>1948</v>
      </c>
      <c r="I487" s="74" t="s">
        <v>190</v>
      </c>
      <c r="J487" s="33" t="s">
        <v>1945</v>
      </c>
      <c r="K487" s="33" t="s">
        <v>1946</v>
      </c>
      <c r="L487" s="98">
        <v>15000</v>
      </c>
      <c r="M487" s="75">
        <v>0.43624941833410902</v>
      </c>
    </row>
    <row r="488" spans="1:13" x14ac:dyDescent="0.25">
      <c r="A488" s="71" t="s">
        <v>1634</v>
      </c>
      <c r="B488" s="76" t="s">
        <v>1627</v>
      </c>
      <c r="C488" s="77">
        <v>1</v>
      </c>
      <c r="D488" s="76" t="s">
        <v>1753</v>
      </c>
      <c r="E488" s="103">
        <v>42584</v>
      </c>
      <c r="F488" s="78">
        <v>577831</v>
      </c>
      <c r="G488" s="76" t="s">
        <v>1949</v>
      </c>
      <c r="H488" s="79" t="s">
        <v>1816</v>
      </c>
      <c r="I488" s="79" t="s">
        <v>299</v>
      </c>
      <c r="J488" s="32" t="s">
        <v>1629</v>
      </c>
      <c r="K488" s="32" t="s">
        <v>1950</v>
      </c>
      <c r="L488" s="97">
        <v>12000</v>
      </c>
      <c r="M488" s="80">
        <v>0.4</v>
      </c>
    </row>
    <row r="489" spans="1:13" x14ac:dyDescent="0.25">
      <c r="A489" s="71" t="s">
        <v>1634</v>
      </c>
      <c r="B489" s="71" t="s">
        <v>1618</v>
      </c>
      <c r="C489" s="72">
        <v>2</v>
      </c>
      <c r="D489" s="71" t="s">
        <v>1753</v>
      </c>
      <c r="E489" s="103">
        <v>42584</v>
      </c>
      <c r="F489" s="73">
        <v>570913</v>
      </c>
      <c r="G489" s="71" t="s">
        <v>1951</v>
      </c>
      <c r="H489" s="74" t="s">
        <v>1955</v>
      </c>
      <c r="I489" s="74" t="s">
        <v>76</v>
      </c>
      <c r="J489" s="33" t="s">
        <v>1952</v>
      </c>
      <c r="K489" s="33" t="s">
        <v>1953</v>
      </c>
      <c r="L489" s="98">
        <v>52339</v>
      </c>
      <c r="M489" s="75">
        <v>0.48166792438939099</v>
      </c>
    </row>
    <row r="490" spans="1:13" x14ac:dyDescent="0.25">
      <c r="A490" s="76" t="s">
        <v>1634</v>
      </c>
      <c r="B490" s="76" t="s">
        <v>1618</v>
      </c>
      <c r="C490" s="77">
        <v>1</v>
      </c>
      <c r="D490" s="76" t="s">
        <v>1753</v>
      </c>
      <c r="E490" s="103">
        <v>42584</v>
      </c>
      <c r="F490" s="78">
        <v>581807</v>
      </c>
      <c r="G490" s="76" t="s">
        <v>1956</v>
      </c>
      <c r="H490" s="79" t="s">
        <v>1958</v>
      </c>
      <c r="I490" s="79" t="s">
        <v>47</v>
      </c>
      <c r="J490" s="32" t="s">
        <v>1957</v>
      </c>
      <c r="K490" s="32" t="s">
        <v>1953</v>
      </c>
      <c r="L490" s="97">
        <v>14493</v>
      </c>
      <c r="M490" s="80">
        <v>0.38259285657717601</v>
      </c>
    </row>
    <row r="491" spans="1:13" x14ac:dyDescent="0.25">
      <c r="A491" s="71" t="s">
        <v>1634</v>
      </c>
      <c r="B491" s="71" t="s">
        <v>1618</v>
      </c>
      <c r="C491" s="72">
        <v>1</v>
      </c>
      <c r="D491" s="71" t="s">
        <v>1753</v>
      </c>
      <c r="E491" s="103">
        <v>42584</v>
      </c>
      <c r="F491" s="73">
        <v>574764</v>
      </c>
      <c r="G491" s="71" t="s">
        <v>1959</v>
      </c>
      <c r="H491" s="74" t="s">
        <v>1963</v>
      </c>
      <c r="I491" s="74" t="s">
        <v>76</v>
      </c>
      <c r="J491" s="33" t="s">
        <v>1960</v>
      </c>
      <c r="K491" s="33" t="s">
        <v>1961</v>
      </c>
      <c r="L491" s="98">
        <v>18892</v>
      </c>
      <c r="M491" s="75">
        <v>9.0660421725484899E-2</v>
      </c>
    </row>
    <row r="492" spans="1:13" ht="23.25" x14ac:dyDescent="0.25">
      <c r="A492" s="71" t="s">
        <v>1634</v>
      </c>
      <c r="B492" s="76" t="s">
        <v>1627</v>
      </c>
      <c r="C492" s="77">
        <v>1</v>
      </c>
      <c r="D492" s="76" t="s">
        <v>1753</v>
      </c>
      <c r="E492" s="103">
        <v>42584</v>
      </c>
      <c r="F492" s="78">
        <v>581317</v>
      </c>
      <c r="G492" s="76" t="s">
        <v>1964</v>
      </c>
      <c r="H492" s="79" t="s">
        <v>1968</v>
      </c>
      <c r="I492" s="79" t="s">
        <v>209</v>
      </c>
      <c r="J492" s="32" t="s">
        <v>1965</v>
      </c>
      <c r="K492" s="32" t="s">
        <v>1966</v>
      </c>
      <c r="L492" s="97">
        <v>1494</v>
      </c>
      <c r="M492" s="80">
        <v>0.6</v>
      </c>
    </row>
    <row r="493" spans="1:13" ht="23.25" x14ac:dyDescent="0.25">
      <c r="A493" s="71" t="s">
        <v>1634</v>
      </c>
      <c r="B493" s="71" t="s">
        <v>1627</v>
      </c>
      <c r="C493" s="72">
        <v>2</v>
      </c>
      <c r="D493" s="71" t="s">
        <v>1753</v>
      </c>
      <c r="E493" s="103">
        <v>42584</v>
      </c>
      <c r="F493" s="73">
        <v>571069</v>
      </c>
      <c r="G493" s="71" t="s">
        <v>1969</v>
      </c>
      <c r="H493" s="74" t="s">
        <v>1910</v>
      </c>
      <c r="I493" s="74" t="s">
        <v>104</v>
      </c>
      <c r="J493" s="33" t="s">
        <v>1907</v>
      </c>
      <c r="K493" s="33" t="s">
        <v>1970</v>
      </c>
      <c r="L493" s="98">
        <v>4000</v>
      </c>
      <c r="M493" s="75">
        <v>0.4</v>
      </c>
    </row>
    <row r="494" spans="1:13" x14ac:dyDescent="0.25">
      <c r="A494" s="76" t="s">
        <v>1634</v>
      </c>
      <c r="B494" s="76" t="s">
        <v>1618</v>
      </c>
      <c r="C494" s="77">
        <v>2</v>
      </c>
      <c r="D494" s="76" t="s">
        <v>1753</v>
      </c>
      <c r="E494" s="103">
        <v>42584</v>
      </c>
      <c r="F494" s="78">
        <v>399536</v>
      </c>
      <c r="G494" s="76" t="s">
        <v>1972</v>
      </c>
      <c r="H494" s="79" t="s">
        <v>1975</v>
      </c>
      <c r="I494" s="79" t="s">
        <v>286</v>
      </c>
      <c r="J494" s="32" t="s">
        <v>1931</v>
      </c>
      <c r="K494" s="32" t="s">
        <v>1973</v>
      </c>
      <c r="L494" s="97">
        <v>2514</v>
      </c>
      <c r="M494" s="80">
        <v>0.499900576655399</v>
      </c>
    </row>
    <row r="495" spans="1:13" x14ac:dyDescent="0.25">
      <c r="A495" s="71" t="s">
        <v>1634</v>
      </c>
      <c r="B495" s="76" t="s">
        <v>1618</v>
      </c>
      <c r="C495" s="77">
        <v>1</v>
      </c>
      <c r="D495" s="76" t="s">
        <v>1753</v>
      </c>
      <c r="E495" s="103">
        <v>42584</v>
      </c>
      <c r="F495" s="78">
        <v>578174</v>
      </c>
      <c r="G495" s="76" t="s">
        <v>1976</v>
      </c>
      <c r="H495" s="79" t="s">
        <v>1980</v>
      </c>
      <c r="I495" s="79" t="s">
        <v>286</v>
      </c>
      <c r="J495" s="32" t="s">
        <v>1931</v>
      </c>
      <c r="K495" s="32" t="s">
        <v>1977</v>
      </c>
      <c r="L495" s="97">
        <v>6259</v>
      </c>
      <c r="M495" s="80">
        <v>0.59998082822085896</v>
      </c>
    </row>
    <row r="496" spans="1:13" x14ac:dyDescent="0.25">
      <c r="A496" s="71" t="s">
        <v>1634</v>
      </c>
      <c r="B496" s="76" t="s">
        <v>1618</v>
      </c>
      <c r="C496" s="77">
        <v>2</v>
      </c>
      <c r="D496" s="76" t="s">
        <v>1753</v>
      </c>
      <c r="E496" s="103">
        <v>42584</v>
      </c>
      <c r="F496" s="78">
        <v>399538</v>
      </c>
      <c r="G496" s="76" t="s">
        <v>1981</v>
      </c>
      <c r="H496" s="79" t="s">
        <v>1983</v>
      </c>
      <c r="I496" s="79" t="s">
        <v>286</v>
      </c>
      <c r="J496" s="32" t="s">
        <v>1931</v>
      </c>
      <c r="K496" s="32" t="s">
        <v>1982</v>
      </c>
      <c r="L496" s="97">
        <v>6163</v>
      </c>
      <c r="M496" s="80">
        <v>0.59998052959501602</v>
      </c>
    </row>
    <row r="497" spans="1:13" x14ac:dyDescent="0.25">
      <c r="A497" s="76" t="s">
        <v>1634</v>
      </c>
      <c r="B497" s="71" t="s">
        <v>1627</v>
      </c>
      <c r="C497" s="72">
        <v>2</v>
      </c>
      <c r="D497" s="71" t="s">
        <v>1753</v>
      </c>
      <c r="E497" s="103">
        <v>42584</v>
      </c>
      <c r="F497" s="73">
        <v>571008</v>
      </c>
      <c r="G497" s="71" t="s">
        <v>1984</v>
      </c>
      <c r="H497" s="74" t="s">
        <v>1986</v>
      </c>
      <c r="I497" s="74" t="s">
        <v>286</v>
      </c>
      <c r="J497" s="33" t="s">
        <v>1931</v>
      </c>
      <c r="K497" s="33" t="s">
        <v>1985</v>
      </c>
      <c r="L497" s="98">
        <v>1200</v>
      </c>
      <c r="M497" s="75">
        <v>0.4</v>
      </c>
    </row>
    <row r="498" spans="1:13" x14ac:dyDescent="0.25">
      <c r="A498" s="71" t="s">
        <v>1634</v>
      </c>
      <c r="B498" s="71" t="s">
        <v>1627</v>
      </c>
      <c r="C498" s="72">
        <v>2</v>
      </c>
      <c r="D498" s="71" t="s">
        <v>1753</v>
      </c>
      <c r="E498" s="103">
        <v>42584</v>
      </c>
      <c r="F498" s="73">
        <v>570443</v>
      </c>
      <c r="G498" s="71" t="s">
        <v>1987</v>
      </c>
      <c r="H498" s="74" t="s">
        <v>1989</v>
      </c>
      <c r="I498" s="74" t="s">
        <v>104</v>
      </c>
      <c r="J498" s="33" t="s">
        <v>1811</v>
      </c>
      <c r="K498" s="33" t="s">
        <v>1988</v>
      </c>
      <c r="L498" s="98">
        <v>2400</v>
      </c>
      <c r="M498" s="75">
        <v>0.4</v>
      </c>
    </row>
    <row r="499" spans="1:13" x14ac:dyDescent="0.25">
      <c r="A499" s="76" t="s">
        <v>1634</v>
      </c>
      <c r="B499" s="76" t="s">
        <v>1627</v>
      </c>
      <c r="C499" s="77">
        <v>1</v>
      </c>
      <c r="D499" s="76" t="s">
        <v>1753</v>
      </c>
      <c r="E499" s="103">
        <v>42584</v>
      </c>
      <c r="F499" s="78">
        <v>580011</v>
      </c>
      <c r="G499" s="76" t="s">
        <v>1990</v>
      </c>
      <c r="H499" s="79" t="s">
        <v>1992</v>
      </c>
      <c r="I499" s="79" t="s">
        <v>190</v>
      </c>
      <c r="J499" s="32" t="s">
        <v>1991</v>
      </c>
      <c r="K499" s="32" t="s">
        <v>1763</v>
      </c>
      <c r="L499" s="97">
        <v>5850</v>
      </c>
      <c r="M499" s="80">
        <v>0.4</v>
      </c>
    </row>
    <row r="500" spans="1:13" ht="34.5" x14ac:dyDescent="0.25">
      <c r="A500" s="71" t="s">
        <v>1634</v>
      </c>
      <c r="B500" s="71" t="s">
        <v>1618</v>
      </c>
      <c r="C500" s="72">
        <v>1</v>
      </c>
      <c r="D500" s="71" t="s">
        <v>1753</v>
      </c>
      <c r="E500" s="103">
        <v>42584</v>
      </c>
      <c r="F500" s="73">
        <v>581920</v>
      </c>
      <c r="G500" s="71" t="s">
        <v>1993</v>
      </c>
      <c r="H500" s="74" t="s">
        <v>1995</v>
      </c>
      <c r="I500" s="74" t="s">
        <v>475</v>
      </c>
      <c r="J500" s="33" t="s">
        <v>1836</v>
      </c>
      <c r="K500" s="33" t="s">
        <v>1994</v>
      </c>
      <c r="L500" s="98">
        <v>5531</v>
      </c>
      <c r="M500" s="75">
        <v>0.49995480430263001</v>
      </c>
    </row>
    <row r="501" spans="1:13" x14ac:dyDescent="0.25">
      <c r="A501" s="71" t="s">
        <v>1634</v>
      </c>
      <c r="B501" s="76" t="s">
        <v>1627</v>
      </c>
      <c r="C501" s="77">
        <v>1</v>
      </c>
      <c r="D501" s="76" t="s">
        <v>1753</v>
      </c>
      <c r="E501" s="103">
        <v>42584</v>
      </c>
      <c r="F501" s="78">
        <v>575985</v>
      </c>
      <c r="G501" s="76" t="s">
        <v>1996</v>
      </c>
      <c r="H501" s="79" t="s">
        <v>2000</v>
      </c>
      <c r="I501" s="79" t="s">
        <v>299</v>
      </c>
      <c r="J501" s="32" t="s">
        <v>1997</v>
      </c>
      <c r="K501" s="32" t="s">
        <v>1998</v>
      </c>
      <c r="L501" s="97">
        <v>24000</v>
      </c>
      <c r="M501" s="80">
        <v>0.4</v>
      </c>
    </row>
    <row r="502" spans="1:13" ht="45.75" x14ac:dyDescent="0.25">
      <c r="A502" s="76" t="s">
        <v>1634</v>
      </c>
      <c r="B502" s="71" t="s">
        <v>1618</v>
      </c>
      <c r="C502" s="72">
        <v>1</v>
      </c>
      <c r="D502" s="71" t="s">
        <v>1753</v>
      </c>
      <c r="E502" s="103">
        <v>42584</v>
      </c>
      <c r="F502" s="73">
        <v>581208</v>
      </c>
      <c r="G502" s="71" t="s">
        <v>2001</v>
      </c>
      <c r="H502" s="74" t="s">
        <v>2002</v>
      </c>
      <c r="I502" s="74" t="s">
        <v>190</v>
      </c>
      <c r="J502" s="33" t="s">
        <v>1945</v>
      </c>
      <c r="K502" s="32" t="s">
        <v>1998</v>
      </c>
      <c r="L502" s="98">
        <v>13000</v>
      </c>
      <c r="M502" s="75">
        <v>0.48886883273164899</v>
      </c>
    </row>
    <row r="503" spans="1:13" x14ac:dyDescent="0.25">
      <c r="A503" s="76" t="s">
        <v>1634</v>
      </c>
      <c r="B503" s="76" t="s">
        <v>1618</v>
      </c>
      <c r="C503" s="77">
        <v>1</v>
      </c>
      <c r="D503" s="76" t="s">
        <v>1753</v>
      </c>
      <c r="E503" s="103">
        <v>42584</v>
      </c>
      <c r="F503" s="78">
        <v>581395</v>
      </c>
      <c r="G503" s="76" t="s">
        <v>2003</v>
      </c>
      <c r="H503" s="79" t="s">
        <v>2005</v>
      </c>
      <c r="I503" s="79" t="s">
        <v>185</v>
      </c>
      <c r="J503" s="32" t="s">
        <v>2004</v>
      </c>
      <c r="K503" s="32" t="s">
        <v>1998</v>
      </c>
      <c r="L503" s="97">
        <v>9191</v>
      </c>
      <c r="M503" s="80">
        <v>0.49997280095740598</v>
      </c>
    </row>
    <row r="504" spans="1:13" x14ac:dyDescent="0.25">
      <c r="A504" s="71" t="s">
        <v>1634</v>
      </c>
      <c r="B504" s="76" t="s">
        <v>1618</v>
      </c>
      <c r="C504" s="77">
        <v>1</v>
      </c>
      <c r="D504" s="76" t="s">
        <v>1753</v>
      </c>
      <c r="E504" s="103">
        <v>42584</v>
      </c>
      <c r="F504" s="78">
        <v>581394</v>
      </c>
      <c r="G504" s="76" t="s">
        <v>2006</v>
      </c>
      <c r="H504" s="79" t="s">
        <v>2008</v>
      </c>
      <c r="I504" s="79" t="s">
        <v>141</v>
      </c>
      <c r="J504" s="32" t="s">
        <v>2007</v>
      </c>
      <c r="K504" s="32" t="s">
        <v>1998</v>
      </c>
      <c r="L504" s="97">
        <v>8194</v>
      </c>
      <c r="M504" s="80">
        <v>0.49996949173225902</v>
      </c>
    </row>
    <row r="505" spans="1:13" ht="23.25" x14ac:dyDescent="0.25">
      <c r="A505" s="76" t="s">
        <v>1634</v>
      </c>
      <c r="B505" s="71" t="s">
        <v>1627</v>
      </c>
      <c r="C505" s="72">
        <v>2</v>
      </c>
      <c r="D505" s="71" t="s">
        <v>1753</v>
      </c>
      <c r="E505" s="103">
        <v>42584</v>
      </c>
      <c r="F505" s="73">
        <v>570988</v>
      </c>
      <c r="G505" s="71" t="s">
        <v>2009</v>
      </c>
      <c r="H505" s="74" t="s">
        <v>2010</v>
      </c>
      <c r="I505" s="74" t="s">
        <v>104</v>
      </c>
      <c r="J505" s="33" t="s">
        <v>1907</v>
      </c>
      <c r="K505" s="33" t="s">
        <v>1767</v>
      </c>
      <c r="L505" s="98">
        <v>2400</v>
      </c>
      <c r="M505" s="75">
        <v>0.6</v>
      </c>
    </row>
    <row r="506" spans="1:13" ht="23.25" x14ac:dyDescent="0.25">
      <c r="A506" s="76" t="s">
        <v>1634</v>
      </c>
      <c r="B506" s="71" t="s">
        <v>1627</v>
      </c>
      <c r="C506" s="72">
        <v>1</v>
      </c>
      <c r="D506" s="71" t="s">
        <v>1753</v>
      </c>
      <c r="E506" s="103">
        <v>42584</v>
      </c>
      <c r="F506" s="73">
        <v>573502</v>
      </c>
      <c r="G506" s="71" t="s">
        <v>2011</v>
      </c>
      <c r="H506" s="74" t="s">
        <v>2013</v>
      </c>
      <c r="I506" s="74" t="s">
        <v>141</v>
      </c>
      <c r="J506" s="33" t="s">
        <v>2012</v>
      </c>
      <c r="K506" s="33" t="s">
        <v>1767</v>
      </c>
      <c r="L506" s="98">
        <v>2400</v>
      </c>
      <c r="M506" s="75">
        <v>0.6</v>
      </c>
    </row>
    <row r="507" spans="1:13" ht="23.25" x14ac:dyDescent="0.25">
      <c r="A507" s="71" t="s">
        <v>1634</v>
      </c>
      <c r="B507" s="71" t="s">
        <v>1627</v>
      </c>
      <c r="C507" s="72">
        <v>1</v>
      </c>
      <c r="D507" s="71" t="s">
        <v>1753</v>
      </c>
      <c r="E507" s="103">
        <v>42584</v>
      </c>
      <c r="F507" s="73">
        <v>579577</v>
      </c>
      <c r="G507" s="71" t="s">
        <v>2014</v>
      </c>
      <c r="H507" s="74" t="s">
        <v>2016</v>
      </c>
      <c r="I507" s="74" t="s">
        <v>150</v>
      </c>
      <c r="J507" s="33" t="s">
        <v>2015</v>
      </c>
      <c r="K507" s="33" t="s">
        <v>1767</v>
      </c>
      <c r="L507" s="98">
        <v>51300</v>
      </c>
      <c r="M507" s="75">
        <v>0.6</v>
      </c>
    </row>
    <row r="508" spans="1:13" ht="23.25" x14ac:dyDescent="0.25">
      <c r="A508" s="76" t="s">
        <v>1634</v>
      </c>
      <c r="B508" s="76" t="s">
        <v>1627</v>
      </c>
      <c r="C508" s="77">
        <v>1</v>
      </c>
      <c r="D508" s="76" t="s">
        <v>1753</v>
      </c>
      <c r="E508" s="103">
        <v>42584</v>
      </c>
      <c r="F508" s="78">
        <v>581339</v>
      </c>
      <c r="G508" s="76" t="s">
        <v>2017</v>
      </c>
      <c r="H508" s="79" t="s">
        <v>2019</v>
      </c>
      <c r="I508" s="79" t="s">
        <v>42</v>
      </c>
      <c r="J508" s="32" t="s">
        <v>2018</v>
      </c>
      <c r="K508" s="33" t="s">
        <v>1767</v>
      </c>
      <c r="L508" s="97">
        <v>8400</v>
      </c>
      <c r="M508" s="80">
        <v>0.6</v>
      </c>
    </row>
    <row r="509" spans="1:13" ht="23.25" x14ac:dyDescent="0.25">
      <c r="A509" s="71" t="s">
        <v>1634</v>
      </c>
      <c r="B509" s="71" t="s">
        <v>1627</v>
      </c>
      <c r="C509" s="72">
        <v>1</v>
      </c>
      <c r="D509" s="71" t="s">
        <v>1753</v>
      </c>
      <c r="E509" s="103">
        <v>42584</v>
      </c>
      <c r="F509" s="73">
        <v>581227</v>
      </c>
      <c r="G509" s="71" t="s">
        <v>2020</v>
      </c>
      <c r="H509" s="74" t="s">
        <v>2022</v>
      </c>
      <c r="I509" s="74" t="s">
        <v>286</v>
      </c>
      <c r="J509" s="33" t="s">
        <v>2021</v>
      </c>
      <c r="K509" s="33" t="s">
        <v>1767</v>
      </c>
      <c r="L509" s="98">
        <v>1000</v>
      </c>
      <c r="M509" s="75">
        <v>0.4</v>
      </c>
    </row>
    <row r="510" spans="1:13" ht="23.25" x14ac:dyDescent="0.25">
      <c r="A510" s="76" t="s">
        <v>1634</v>
      </c>
      <c r="B510" s="76" t="s">
        <v>1627</v>
      </c>
      <c r="C510" s="77">
        <v>1</v>
      </c>
      <c r="D510" s="76" t="s">
        <v>1753</v>
      </c>
      <c r="E510" s="103">
        <v>42584</v>
      </c>
      <c r="F510" s="78">
        <v>581859</v>
      </c>
      <c r="G510" s="76" t="s">
        <v>2023</v>
      </c>
      <c r="H510" s="79" t="s">
        <v>2024</v>
      </c>
      <c r="I510" s="79" t="s">
        <v>61</v>
      </c>
      <c r="J510" s="32" t="s">
        <v>1863</v>
      </c>
      <c r="K510" s="33" t="s">
        <v>1767</v>
      </c>
      <c r="L510" s="97">
        <v>9600</v>
      </c>
      <c r="M510" s="80">
        <v>0.6</v>
      </c>
    </row>
    <row r="511" spans="1:13" ht="23.25" x14ac:dyDescent="0.25">
      <c r="A511" s="71" t="s">
        <v>1634</v>
      </c>
      <c r="B511" s="71" t="s">
        <v>1627</v>
      </c>
      <c r="C511" s="72">
        <v>1</v>
      </c>
      <c r="D511" s="71" t="s">
        <v>1753</v>
      </c>
      <c r="E511" s="103">
        <v>42584</v>
      </c>
      <c r="F511" s="73">
        <v>580951</v>
      </c>
      <c r="G511" s="71" t="s">
        <v>2025</v>
      </c>
      <c r="H511" s="74" t="s">
        <v>2026</v>
      </c>
      <c r="I511" s="74" t="s">
        <v>190</v>
      </c>
      <c r="J511" s="33" t="s">
        <v>1991</v>
      </c>
      <c r="K511" s="33" t="s">
        <v>1767</v>
      </c>
      <c r="L511" s="98">
        <v>7605</v>
      </c>
      <c r="M511" s="75">
        <v>0.6</v>
      </c>
    </row>
    <row r="512" spans="1:13" ht="23.25" x14ac:dyDescent="0.25">
      <c r="A512" s="76" t="s">
        <v>1634</v>
      </c>
      <c r="B512" s="71" t="s">
        <v>1618</v>
      </c>
      <c r="C512" s="72">
        <v>1</v>
      </c>
      <c r="D512" s="71" t="s">
        <v>1753</v>
      </c>
      <c r="E512" s="103">
        <v>42584</v>
      </c>
      <c r="F512" s="73">
        <v>581228</v>
      </c>
      <c r="G512" s="71" t="s">
        <v>2027</v>
      </c>
      <c r="H512" s="74" t="s">
        <v>2028</v>
      </c>
      <c r="I512" s="74" t="s">
        <v>286</v>
      </c>
      <c r="J512" s="33" t="s">
        <v>2021</v>
      </c>
      <c r="K512" s="33" t="s">
        <v>1767</v>
      </c>
      <c r="L512" s="98">
        <v>1900</v>
      </c>
      <c r="M512" s="75">
        <v>0.5</v>
      </c>
    </row>
    <row r="513" spans="1:13" ht="23.25" x14ac:dyDescent="0.25">
      <c r="A513" s="71" t="s">
        <v>1634</v>
      </c>
      <c r="B513" s="76" t="s">
        <v>1627</v>
      </c>
      <c r="C513" s="77">
        <v>1</v>
      </c>
      <c r="D513" s="76" t="s">
        <v>1753</v>
      </c>
      <c r="E513" s="103">
        <v>42584</v>
      </c>
      <c r="F513" s="78">
        <v>577942</v>
      </c>
      <c r="G513" s="76" t="s">
        <v>2029</v>
      </c>
      <c r="H513" s="79" t="s">
        <v>1861</v>
      </c>
      <c r="I513" s="79" t="s">
        <v>99</v>
      </c>
      <c r="J513" s="32" t="s">
        <v>1858</v>
      </c>
      <c r="K513" s="32" t="s">
        <v>2030</v>
      </c>
      <c r="L513" s="97">
        <v>1440</v>
      </c>
      <c r="M513" s="80">
        <v>0.6</v>
      </c>
    </row>
    <row r="514" spans="1:13" ht="23.25" x14ac:dyDescent="0.25">
      <c r="A514" s="71" t="s">
        <v>1634</v>
      </c>
      <c r="B514" s="76" t="s">
        <v>1627</v>
      </c>
      <c r="C514" s="77">
        <v>1</v>
      </c>
      <c r="D514" s="76" t="s">
        <v>1753</v>
      </c>
      <c r="E514" s="103">
        <v>42584</v>
      </c>
      <c r="F514" s="78">
        <v>572885</v>
      </c>
      <c r="G514" s="76" t="s">
        <v>2032</v>
      </c>
      <c r="H514" s="79" t="s">
        <v>2036</v>
      </c>
      <c r="I514" s="79" t="s">
        <v>252</v>
      </c>
      <c r="J514" s="32" t="s">
        <v>2033</v>
      </c>
      <c r="K514" s="32" t="s">
        <v>2034</v>
      </c>
      <c r="L514" s="97">
        <v>7300</v>
      </c>
      <c r="M514" s="80">
        <v>0.4</v>
      </c>
    </row>
    <row r="515" spans="1:13" x14ac:dyDescent="0.25">
      <c r="A515" s="76" t="s">
        <v>1634</v>
      </c>
      <c r="B515" s="71" t="s">
        <v>1627</v>
      </c>
      <c r="C515" s="72">
        <v>1</v>
      </c>
      <c r="D515" s="71" t="s">
        <v>1753</v>
      </c>
      <c r="E515" s="103">
        <v>42584</v>
      </c>
      <c r="F515" s="73">
        <v>572658</v>
      </c>
      <c r="G515" s="71" t="s">
        <v>2037</v>
      </c>
      <c r="H515" s="74" t="s">
        <v>2039</v>
      </c>
      <c r="I515" s="74" t="s">
        <v>320</v>
      </c>
      <c r="J515" s="33" t="s">
        <v>2038</v>
      </c>
      <c r="K515" s="33" t="s">
        <v>1748</v>
      </c>
      <c r="L515" s="98">
        <v>88624</v>
      </c>
      <c r="M515" s="75">
        <v>0.35449599999999998</v>
      </c>
    </row>
    <row r="516" spans="1:13" x14ac:dyDescent="0.25">
      <c r="A516" s="71" t="s">
        <v>1634</v>
      </c>
      <c r="B516" s="71" t="s">
        <v>1627</v>
      </c>
      <c r="C516" s="72">
        <v>1</v>
      </c>
      <c r="D516" s="71" t="s">
        <v>1753</v>
      </c>
      <c r="E516" s="103">
        <v>42584</v>
      </c>
      <c r="F516" s="73">
        <v>578861</v>
      </c>
      <c r="G516" s="71" t="s">
        <v>2040</v>
      </c>
      <c r="H516" s="74" t="s">
        <v>2042</v>
      </c>
      <c r="I516" s="74" t="s">
        <v>252</v>
      </c>
      <c r="J516" s="33" t="s">
        <v>2041</v>
      </c>
      <c r="K516" s="33" t="s">
        <v>1748</v>
      </c>
      <c r="L516" s="98">
        <v>76635</v>
      </c>
      <c r="M516" s="75">
        <v>0.40000104391216501</v>
      </c>
    </row>
    <row r="517" spans="1:13" x14ac:dyDescent="0.25">
      <c r="A517" s="76" t="s">
        <v>1634</v>
      </c>
      <c r="B517" s="71" t="s">
        <v>1627</v>
      </c>
      <c r="C517" s="72">
        <v>1</v>
      </c>
      <c r="D517" s="71" t="s">
        <v>1753</v>
      </c>
      <c r="E517" s="103">
        <v>42584</v>
      </c>
      <c r="F517" s="73">
        <v>581329</v>
      </c>
      <c r="G517" s="71" t="s">
        <v>2043</v>
      </c>
      <c r="H517" s="74" t="s">
        <v>2045</v>
      </c>
      <c r="I517" s="74" t="s">
        <v>234</v>
      </c>
      <c r="J517" s="33" t="s">
        <v>2044</v>
      </c>
      <c r="K517" s="33" t="s">
        <v>1748</v>
      </c>
      <c r="L517" s="98">
        <v>120000</v>
      </c>
      <c r="M517" s="75">
        <v>0.4</v>
      </c>
    </row>
    <row r="518" spans="1:13" x14ac:dyDescent="0.25">
      <c r="A518" s="76" t="s">
        <v>1634</v>
      </c>
      <c r="B518" s="71" t="s">
        <v>1618</v>
      </c>
      <c r="C518" s="72">
        <v>1</v>
      </c>
      <c r="D518" s="71" t="s">
        <v>1753</v>
      </c>
      <c r="E518" s="103">
        <v>42584</v>
      </c>
      <c r="F518" s="73">
        <v>577804</v>
      </c>
      <c r="G518" s="71" t="s">
        <v>2046</v>
      </c>
      <c r="H518" s="74" t="s">
        <v>2048</v>
      </c>
      <c r="I518" s="74" t="s">
        <v>325</v>
      </c>
      <c r="J518" s="33" t="s">
        <v>2047</v>
      </c>
      <c r="K518" s="33" t="s">
        <v>1748</v>
      </c>
      <c r="L518" s="98">
        <v>22800</v>
      </c>
      <c r="M518" s="75">
        <v>0.5</v>
      </c>
    </row>
    <row r="519" spans="1:13" x14ac:dyDescent="0.25">
      <c r="A519" s="71" t="s">
        <v>1634</v>
      </c>
      <c r="B519" s="76" t="s">
        <v>1618</v>
      </c>
      <c r="C519" s="77">
        <v>1</v>
      </c>
      <c r="D519" s="76" t="s">
        <v>1753</v>
      </c>
      <c r="E519" s="103">
        <v>42584</v>
      </c>
      <c r="F519" s="78">
        <v>579573</v>
      </c>
      <c r="G519" s="76" t="s">
        <v>2049</v>
      </c>
      <c r="H519" s="79" t="s">
        <v>2050</v>
      </c>
      <c r="I519" s="79" t="s">
        <v>76</v>
      </c>
      <c r="J519" s="32" t="s">
        <v>1656</v>
      </c>
      <c r="K519" s="33" t="s">
        <v>1748</v>
      </c>
      <c r="L519" s="97">
        <v>456828</v>
      </c>
      <c r="M519" s="80">
        <v>0.46482484666197299</v>
      </c>
    </row>
    <row r="520" spans="1:13" x14ac:dyDescent="0.25">
      <c r="A520" s="71" t="s">
        <v>1634</v>
      </c>
      <c r="B520" s="76" t="s">
        <v>1618</v>
      </c>
      <c r="C520" s="77">
        <v>1</v>
      </c>
      <c r="D520" s="76" t="s">
        <v>1753</v>
      </c>
      <c r="E520" s="103">
        <v>42584</v>
      </c>
      <c r="F520" s="78">
        <v>580599</v>
      </c>
      <c r="G520" s="76" t="s">
        <v>2051</v>
      </c>
      <c r="H520" s="79" t="s">
        <v>2053</v>
      </c>
      <c r="I520" s="79" t="s">
        <v>99</v>
      </c>
      <c r="J520" s="32" t="s">
        <v>2052</v>
      </c>
      <c r="K520" s="33" t="s">
        <v>1748</v>
      </c>
      <c r="L520" s="97">
        <v>551991</v>
      </c>
      <c r="M520" s="80">
        <v>0.36993864413935901</v>
      </c>
    </row>
    <row r="521" spans="1:13" x14ac:dyDescent="0.25">
      <c r="A521" s="76" t="s">
        <v>1634</v>
      </c>
      <c r="B521" s="76" t="s">
        <v>1618</v>
      </c>
      <c r="C521" s="77">
        <v>1</v>
      </c>
      <c r="D521" s="76" t="s">
        <v>1753</v>
      </c>
      <c r="E521" s="103">
        <v>42584</v>
      </c>
      <c r="F521" s="78">
        <v>581371</v>
      </c>
      <c r="G521" s="76" t="s">
        <v>2054</v>
      </c>
      <c r="H521" s="79" t="s">
        <v>2056</v>
      </c>
      <c r="I521" s="79" t="s">
        <v>299</v>
      </c>
      <c r="J521" s="32" t="s">
        <v>2055</v>
      </c>
      <c r="K521" s="33" t="s">
        <v>1748</v>
      </c>
      <c r="L521" s="97">
        <v>25979</v>
      </c>
      <c r="M521" s="80">
        <v>0.5</v>
      </c>
    </row>
    <row r="522" spans="1:13" x14ac:dyDescent="0.25">
      <c r="A522" s="71" t="s">
        <v>1634</v>
      </c>
      <c r="B522" s="71" t="s">
        <v>1618</v>
      </c>
      <c r="C522" s="72">
        <v>1</v>
      </c>
      <c r="D522" s="71" t="s">
        <v>1753</v>
      </c>
      <c r="E522" s="103">
        <v>42584</v>
      </c>
      <c r="F522" s="73">
        <v>580991</v>
      </c>
      <c r="G522" s="71" t="s">
        <v>2057</v>
      </c>
      <c r="H522" s="74" t="s">
        <v>2058</v>
      </c>
      <c r="I522" s="74" t="s">
        <v>234</v>
      </c>
      <c r="J522" s="33" t="s">
        <v>2044</v>
      </c>
      <c r="K522" s="33" t="s">
        <v>1748</v>
      </c>
      <c r="L522" s="98">
        <v>61767</v>
      </c>
      <c r="M522" s="75">
        <v>0.12328742514970099</v>
      </c>
    </row>
    <row r="523" spans="1:13" x14ac:dyDescent="0.25">
      <c r="A523" s="76" t="s">
        <v>1634</v>
      </c>
      <c r="B523" s="76" t="s">
        <v>1627</v>
      </c>
      <c r="C523" s="77">
        <v>2</v>
      </c>
      <c r="D523" s="76" t="s">
        <v>1753</v>
      </c>
      <c r="E523" s="103">
        <v>42584</v>
      </c>
      <c r="F523" s="78">
        <v>570861</v>
      </c>
      <c r="G523" s="76" t="s">
        <v>2059</v>
      </c>
      <c r="H523" s="79" t="s">
        <v>1989</v>
      </c>
      <c r="I523" s="79" t="s">
        <v>104</v>
      </c>
      <c r="J523" s="32" t="s">
        <v>1811</v>
      </c>
      <c r="K523" s="32" t="s">
        <v>2060</v>
      </c>
      <c r="L523" s="97">
        <v>3600</v>
      </c>
      <c r="M523" s="80">
        <v>0.6</v>
      </c>
    </row>
    <row r="524" spans="1:13" x14ac:dyDescent="0.25">
      <c r="A524" s="76" t="s">
        <v>1634</v>
      </c>
      <c r="B524" s="76" t="s">
        <v>1618</v>
      </c>
      <c r="C524" s="77">
        <v>1</v>
      </c>
      <c r="D524" s="76" t="s">
        <v>1753</v>
      </c>
      <c r="E524" s="103">
        <v>42584</v>
      </c>
      <c r="F524" s="78">
        <v>581153</v>
      </c>
      <c r="G524" s="76" t="s">
        <v>2062</v>
      </c>
      <c r="H524" s="79" t="s">
        <v>2063</v>
      </c>
      <c r="I524" s="79" t="s">
        <v>99</v>
      </c>
      <c r="J524" s="32" t="s">
        <v>1888</v>
      </c>
      <c r="K524" s="32" t="s">
        <v>2060</v>
      </c>
      <c r="L524" s="97">
        <v>45575</v>
      </c>
      <c r="M524" s="80">
        <v>0.38787234042553198</v>
      </c>
    </row>
    <row r="525" spans="1:13" x14ac:dyDescent="0.25">
      <c r="A525" s="71" t="s">
        <v>1634</v>
      </c>
      <c r="B525" s="71" t="s">
        <v>1618</v>
      </c>
      <c r="C525" s="72">
        <v>1</v>
      </c>
      <c r="D525" s="71" t="s">
        <v>1753</v>
      </c>
      <c r="E525" s="103">
        <v>42584</v>
      </c>
      <c r="F525" s="73">
        <v>582121</v>
      </c>
      <c r="G525" s="71" t="s">
        <v>2064</v>
      </c>
      <c r="H525" s="74" t="s">
        <v>2066</v>
      </c>
      <c r="I525" s="74" t="s">
        <v>71</v>
      </c>
      <c r="J525" s="33" t="s">
        <v>2065</v>
      </c>
      <c r="K525" s="32" t="s">
        <v>2060</v>
      </c>
      <c r="L525" s="98">
        <v>4000</v>
      </c>
      <c r="M525" s="75">
        <v>0.39984006397441002</v>
      </c>
    </row>
    <row r="526" spans="1:13" ht="23.25" x14ac:dyDescent="0.25">
      <c r="A526" s="76" t="s">
        <v>1634</v>
      </c>
      <c r="B526" s="76" t="s">
        <v>1627</v>
      </c>
      <c r="C526" s="77">
        <v>2</v>
      </c>
      <c r="D526" s="76" t="s">
        <v>1753</v>
      </c>
      <c r="E526" s="103">
        <v>42584</v>
      </c>
      <c r="F526" s="78">
        <v>570935</v>
      </c>
      <c r="G526" s="76" t="s">
        <v>2067</v>
      </c>
      <c r="H526" s="79" t="s">
        <v>2070</v>
      </c>
      <c r="I526" s="79" t="s">
        <v>299</v>
      </c>
      <c r="J526" s="32" t="s">
        <v>1629</v>
      </c>
      <c r="K526" s="32" t="s">
        <v>2068</v>
      </c>
      <c r="L526" s="97">
        <v>13200</v>
      </c>
      <c r="M526" s="80">
        <v>0.4</v>
      </c>
    </row>
    <row r="527" spans="1:13" ht="23.25" x14ac:dyDescent="0.25">
      <c r="A527" s="71" t="s">
        <v>1634</v>
      </c>
      <c r="B527" s="71" t="s">
        <v>1627</v>
      </c>
      <c r="C527" s="72">
        <v>1</v>
      </c>
      <c r="D527" s="71" t="s">
        <v>1753</v>
      </c>
      <c r="E527" s="103">
        <v>42584</v>
      </c>
      <c r="F527" s="73">
        <v>572596</v>
      </c>
      <c r="G527" s="71" t="s">
        <v>2071</v>
      </c>
      <c r="H527" s="74" t="s">
        <v>2072</v>
      </c>
      <c r="I527" s="74" t="s">
        <v>286</v>
      </c>
      <c r="J527" s="33" t="s">
        <v>2021</v>
      </c>
      <c r="K527" s="32" t="s">
        <v>2068</v>
      </c>
      <c r="L527" s="98">
        <v>800</v>
      </c>
      <c r="M527" s="75">
        <v>0.4</v>
      </c>
    </row>
    <row r="528" spans="1:13" ht="23.25" x14ac:dyDescent="0.25">
      <c r="A528" s="76" t="s">
        <v>1634</v>
      </c>
      <c r="B528" s="71" t="s">
        <v>1618</v>
      </c>
      <c r="C528" s="72">
        <v>2</v>
      </c>
      <c r="D528" s="71" t="s">
        <v>1753</v>
      </c>
      <c r="E528" s="103">
        <v>42584</v>
      </c>
      <c r="F528" s="73">
        <v>572597</v>
      </c>
      <c r="G528" s="71" t="s">
        <v>2073</v>
      </c>
      <c r="H528" s="74" t="s">
        <v>2074</v>
      </c>
      <c r="I528" s="74" t="s">
        <v>286</v>
      </c>
      <c r="J528" s="33" t="s">
        <v>2021</v>
      </c>
      <c r="K528" s="32" t="s">
        <v>2068</v>
      </c>
      <c r="L528" s="98">
        <v>2900</v>
      </c>
      <c r="M528" s="75">
        <v>0.48414023372287102</v>
      </c>
    </row>
    <row r="529" spans="1:13" ht="23.25" x14ac:dyDescent="0.25">
      <c r="A529" s="76" t="s">
        <v>1634</v>
      </c>
      <c r="B529" s="76" t="s">
        <v>1618</v>
      </c>
      <c r="C529" s="77">
        <v>1</v>
      </c>
      <c r="D529" s="76" t="s">
        <v>1753</v>
      </c>
      <c r="E529" s="103">
        <v>42584</v>
      </c>
      <c r="F529" s="78">
        <v>576274</v>
      </c>
      <c r="G529" s="76" t="s">
        <v>2075</v>
      </c>
      <c r="H529" s="79" t="s">
        <v>2076</v>
      </c>
      <c r="I529" s="79" t="s">
        <v>141</v>
      </c>
      <c r="J529" s="32" t="s">
        <v>2007</v>
      </c>
      <c r="K529" s="32" t="s">
        <v>2068</v>
      </c>
      <c r="L529" s="97">
        <v>22883</v>
      </c>
      <c r="M529" s="80">
        <v>0.5</v>
      </c>
    </row>
    <row r="530" spans="1:13" ht="23.25" x14ac:dyDescent="0.25">
      <c r="A530" s="76" t="s">
        <v>1634</v>
      </c>
      <c r="B530" s="76" t="s">
        <v>1618</v>
      </c>
      <c r="C530" s="77">
        <v>2</v>
      </c>
      <c r="D530" s="76" t="s">
        <v>1753</v>
      </c>
      <c r="E530" s="103">
        <v>42584</v>
      </c>
      <c r="F530" s="78">
        <v>572334</v>
      </c>
      <c r="G530" s="76" t="s">
        <v>2077</v>
      </c>
      <c r="H530" s="79" t="s">
        <v>2078</v>
      </c>
      <c r="I530" s="79" t="s">
        <v>234</v>
      </c>
      <c r="J530" s="32" t="s">
        <v>1758</v>
      </c>
      <c r="K530" s="32" t="s">
        <v>2068</v>
      </c>
      <c r="L530" s="97">
        <v>555082</v>
      </c>
      <c r="M530" s="80">
        <v>0.5</v>
      </c>
    </row>
    <row r="531" spans="1:13" x14ac:dyDescent="0.25">
      <c r="A531" s="71" t="s">
        <v>1634</v>
      </c>
      <c r="B531" s="71" t="s">
        <v>1627</v>
      </c>
      <c r="C531" s="72">
        <v>1</v>
      </c>
      <c r="D531" s="71" t="s">
        <v>1753</v>
      </c>
      <c r="E531" s="103">
        <v>42584</v>
      </c>
      <c r="F531" s="73">
        <v>577715</v>
      </c>
      <c r="G531" s="71" t="s">
        <v>2079</v>
      </c>
      <c r="H531" s="74" t="s">
        <v>2082</v>
      </c>
      <c r="I531" s="74" t="s">
        <v>66</v>
      </c>
      <c r="J531" s="33" t="s">
        <v>2080</v>
      </c>
      <c r="K531" s="33" t="s">
        <v>2081</v>
      </c>
      <c r="L531" s="98">
        <v>8800</v>
      </c>
      <c r="M531" s="75">
        <v>0.4</v>
      </c>
    </row>
    <row r="532" spans="1:13" x14ac:dyDescent="0.25">
      <c r="A532" s="76" t="s">
        <v>1634</v>
      </c>
      <c r="B532" s="71" t="s">
        <v>1618</v>
      </c>
      <c r="C532" s="72">
        <v>1</v>
      </c>
      <c r="D532" s="71" t="s">
        <v>1753</v>
      </c>
      <c r="E532" s="103">
        <v>42584</v>
      </c>
      <c r="F532" s="73">
        <v>572890</v>
      </c>
      <c r="G532" s="71" t="s">
        <v>2083</v>
      </c>
      <c r="H532" s="74" t="s">
        <v>2086</v>
      </c>
      <c r="I532" s="74" t="s">
        <v>299</v>
      </c>
      <c r="J532" s="33" t="s">
        <v>1629</v>
      </c>
      <c r="K532" s="33" t="s">
        <v>2084</v>
      </c>
      <c r="L532" s="98">
        <v>20000</v>
      </c>
      <c r="M532" s="75">
        <v>0.25817111581556301</v>
      </c>
    </row>
    <row r="533" spans="1:13" ht="23.25" x14ac:dyDescent="0.25">
      <c r="A533" s="71" t="s">
        <v>1634</v>
      </c>
      <c r="B533" s="76" t="s">
        <v>1627</v>
      </c>
      <c r="C533" s="77">
        <v>1</v>
      </c>
      <c r="D533" s="76" t="s">
        <v>1753</v>
      </c>
      <c r="E533" s="103">
        <v>42584</v>
      </c>
      <c r="F533" s="78">
        <v>581113</v>
      </c>
      <c r="G533" s="76" t="s">
        <v>2087</v>
      </c>
      <c r="H533" s="79" t="s">
        <v>2090</v>
      </c>
      <c r="I533" s="79" t="s">
        <v>104</v>
      </c>
      <c r="J533" s="32" t="s">
        <v>2088</v>
      </c>
      <c r="K533" s="32" t="s">
        <v>2089</v>
      </c>
      <c r="L533" s="97">
        <v>2880</v>
      </c>
      <c r="M533" s="80">
        <v>0.6</v>
      </c>
    </row>
    <row r="534" spans="1:13" x14ac:dyDescent="0.25">
      <c r="A534" s="76" t="s">
        <v>1634</v>
      </c>
      <c r="B534" s="71" t="s">
        <v>1627</v>
      </c>
      <c r="C534" s="72">
        <v>1</v>
      </c>
      <c r="D534" s="71" t="s">
        <v>1753</v>
      </c>
      <c r="E534" s="103">
        <v>42584</v>
      </c>
      <c r="F534" s="73">
        <v>580021</v>
      </c>
      <c r="G534" s="71" t="s">
        <v>2091</v>
      </c>
      <c r="H534" s="74" t="s">
        <v>2094</v>
      </c>
      <c r="I534" s="74" t="s">
        <v>190</v>
      </c>
      <c r="J534" s="33" t="s">
        <v>2092</v>
      </c>
      <c r="K534" s="33" t="s">
        <v>2093</v>
      </c>
      <c r="L534" s="98">
        <v>8000</v>
      </c>
      <c r="M534" s="75">
        <v>0.4</v>
      </c>
    </row>
    <row r="535" spans="1:13" x14ac:dyDescent="0.25">
      <c r="A535" s="76" t="s">
        <v>1634</v>
      </c>
      <c r="B535" s="71" t="s">
        <v>1627</v>
      </c>
      <c r="C535" s="72">
        <v>1</v>
      </c>
      <c r="D535" s="71" t="s">
        <v>1753</v>
      </c>
      <c r="E535" s="103">
        <v>42584</v>
      </c>
      <c r="F535" s="73">
        <v>572671</v>
      </c>
      <c r="G535" s="71" t="s">
        <v>2095</v>
      </c>
      <c r="H535" s="74" t="s">
        <v>2099</v>
      </c>
      <c r="I535" s="74" t="s">
        <v>320</v>
      </c>
      <c r="J535" s="33" t="s">
        <v>2096</v>
      </c>
      <c r="K535" s="33" t="s">
        <v>2097</v>
      </c>
      <c r="L535" s="98">
        <v>18000</v>
      </c>
      <c r="M535" s="75">
        <v>0.6</v>
      </c>
    </row>
    <row r="536" spans="1:13" x14ac:dyDescent="0.25">
      <c r="A536" s="71" t="s">
        <v>1634</v>
      </c>
      <c r="B536" s="71" t="s">
        <v>1627</v>
      </c>
      <c r="C536" s="72">
        <v>2</v>
      </c>
      <c r="D536" s="71" t="s">
        <v>1753</v>
      </c>
      <c r="E536" s="103">
        <v>42584</v>
      </c>
      <c r="F536" s="73">
        <v>573343</v>
      </c>
      <c r="G536" s="71" t="s">
        <v>2100</v>
      </c>
      <c r="H536" s="74" t="s">
        <v>2103</v>
      </c>
      <c r="I536" s="74" t="s">
        <v>71</v>
      </c>
      <c r="J536" s="33" t="s">
        <v>2065</v>
      </c>
      <c r="K536" s="33" t="s">
        <v>2101</v>
      </c>
      <c r="L536" s="98">
        <v>1800</v>
      </c>
      <c r="M536" s="75">
        <v>0.6</v>
      </c>
    </row>
    <row r="537" spans="1:13" x14ac:dyDescent="0.25">
      <c r="A537" s="71" t="s">
        <v>1634</v>
      </c>
      <c r="B537" s="71" t="s">
        <v>1618</v>
      </c>
      <c r="C537" s="72">
        <v>1</v>
      </c>
      <c r="D537" s="71" t="s">
        <v>1753</v>
      </c>
      <c r="E537" s="103">
        <v>42584</v>
      </c>
      <c r="F537" s="73">
        <v>574343</v>
      </c>
      <c r="G537" s="71" t="s">
        <v>2104</v>
      </c>
      <c r="H537" s="74" t="s">
        <v>2108</v>
      </c>
      <c r="I537" s="74" t="s">
        <v>94</v>
      </c>
      <c r="J537" s="33" t="s">
        <v>2105</v>
      </c>
      <c r="K537" s="33" t="s">
        <v>2106</v>
      </c>
      <c r="L537" s="98">
        <v>32645</v>
      </c>
      <c r="M537" s="75">
        <v>0.49999234197668901</v>
      </c>
    </row>
    <row r="538" spans="1:13" x14ac:dyDescent="0.25">
      <c r="A538" s="71" t="s">
        <v>1634</v>
      </c>
      <c r="B538" s="76" t="s">
        <v>1627</v>
      </c>
      <c r="C538" s="77">
        <v>1</v>
      </c>
      <c r="D538" s="76" t="s">
        <v>1753</v>
      </c>
      <c r="E538" s="103">
        <v>42584</v>
      </c>
      <c r="F538" s="78">
        <v>572617</v>
      </c>
      <c r="G538" s="76" t="s">
        <v>2109</v>
      </c>
      <c r="H538" s="79" t="s">
        <v>2111</v>
      </c>
      <c r="I538" s="79" t="s">
        <v>141</v>
      </c>
      <c r="J538" s="32" t="s">
        <v>1824</v>
      </c>
      <c r="K538" s="32" t="s">
        <v>2110</v>
      </c>
      <c r="L538" s="97">
        <v>2880</v>
      </c>
      <c r="M538" s="80">
        <v>0.6</v>
      </c>
    </row>
    <row r="539" spans="1:13" x14ac:dyDescent="0.25">
      <c r="A539" s="76" t="s">
        <v>1634</v>
      </c>
      <c r="B539" s="71" t="s">
        <v>1627</v>
      </c>
      <c r="C539" s="72">
        <v>1</v>
      </c>
      <c r="D539" s="71" t="s">
        <v>1753</v>
      </c>
      <c r="E539" s="103">
        <v>42584</v>
      </c>
      <c r="F539" s="73">
        <v>578255</v>
      </c>
      <c r="G539" s="71" t="s">
        <v>2112</v>
      </c>
      <c r="H539" s="74" t="s">
        <v>2113</v>
      </c>
      <c r="I539" s="74" t="s">
        <v>272</v>
      </c>
      <c r="J539" s="33" t="s">
        <v>1818</v>
      </c>
      <c r="K539" s="32" t="s">
        <v>2110</v>
      </c>
      <c r="L539" s="98">
        <v>2700</v>
      </c>
      <c r="M539" s="75">
        <v>0.6</v>
      </c>
    </row>
    <row r="540" spans="1:13" x14ac:dyDescent="0.25">
      <c r="A540" s="71" t="s">
        <v>1634</v>
      </c>
      <c r="B540" s="71" t="s">
        <v>1627</v>
      </c>
      <c r="C540" s="72">
        <v>1</v>
      </c>
      <c r="D540" s="71" t="s">
        <v>1753</v>
      </c>
      <c r="E540" s="103">
        <v>42584</v>
      </c>
      <c r="F540" s="73">
        <v>572621</v>
      </c>
      <c r="G540" s="71" t="s">
        <v>2114</v>
      </c>
      <c r="H540" s="74" t="s">
        <v>2115</v>
      </c>
      <c r="I540" s="74" t="s">
        <v>185</v>
      </c>
      <c r="J540" s="33" t="s">
        <v>1824</v>
      </c>
      <c r="K540" s="32" t="s">
        <v>2110</v>
      </c>
      <c r="L540" s="98">
        <v>720</v>
      </c>
      <c r="M540" s="75">
        <v>0.6</v>
      </c>
    </row>
    <row r="541" spans="1:13" x14ac:dyDescent="0.25">
      <c r="A541" s="76" t="s">
        <v>1634</v>
      </c>
      <c r="B541" s="76" t="s">
        <v>1627</v>
      </c>
      <c r="C541" s="77">
        <v>2</v>
      </c>
      <c r="D541" s="76" t="s">
        <v>1753</v>
      </c>
      <c r="E541" s="103">
        <v>42584</v>
      </c>
      <c r="F541" s="78">
        <v>571138</v>
      </c>
      <c r="G541" s="76" t="s">
        <v>2116</v>
      </c>
      <c r="H541" s="79" t="s">
        <v>2120</v>
      </c>
      <c r="I541" s="79" t="s">
        <v>71</v>
      </c>
      <c r="J541" s="32" t="s">
        <v>2117</v>
      </c>
      <c r="K541" s="32" t="s">
        <v>2118</v>
      </c>
      <c r="L541" s="97">
        <v>5000</v>
      </c>
      <c r="M541" s="80">
        <v>0.5</v>
      </c>
    </row>
    <row r="542" spans="1:13" x14ac:dyDescent="0.25">
      <c r="A542" s="71" t="s">
        <v>1634</v>
      </c>
      <c r="B542" s="71" t="s">
        <v>1618</v>
      </c>
      <c r="C542" s="72">
        <v>2</v>
      </c>
      <c r="D542" s="71" t="s">
        <v>1753</v>
      </c>
      <c r="E542" s="103">
        <v>42584</v>
      </c>
      <c r="F542" s="73">
        <v>569165</v>
      </c>
      <c r="G542" s="71" t="s">
        <v>2121</v>
      </c>
      <c r="H542" s="74" t="s">
        <v>2123</v>
      </c>
      <c r="I542" s="74" t="s">
        <v>299</v>
      </c>
      <c r="J542" s="33" t="s">
        <v>2122</v>
      </c>
      <c r="K542" s="33" t="s">
        <v>2118</v>
      </c>
      <c r="L542" s="98">
        <v>6000</v>
      </c>
      <c r="M542" s="75">
        <v>0.40796899435642903</v>
      </c>
    </row>
    <row r="543" spans="1:13" x14ac:dyDescent="0.25">
      <c r="A543" s="71" t="s">
        <v>1634</v>
      </c>
      <c r="B543" s="76" t="s">
        <v>1627</v>
      </c>
      <c r="C543" s="77">
        <v>1</v>
      </c>
      <c r="D543" s="76" t="s">
        <v>1753</v>
      </c>
      <c r="E543" s="103">
        <v>42584</v>
      </c>
      <c r="F543" s="78">
        <v>578760</v>
      </c>
      <c r="G543" s="76" t="s">
        <v>2124</v>
      </c>
      <c r="H543" s="79" t="s">
        <v>2128</v>
      </c>
      <c r="I543" s="79" t="s">
        <v>76</v>
      </c>
      <c r="J543" s="32" t="s">
        <v>2125</v>
      </c>
      <c r="K543" s="32" t="s">
        <v>2126</v>
      </c>
      <c r="L543" s="97">
        <v>3000</v>
      </c>
      <c r="M543" s="80">
        <v>0.6</v>
      </c>
    </row>
    <row r="544" spans="1:13" x14ac:dyDescent="0.25">
      <c r="A544" s="76" t="s">
        <v>1634</v>
      </c>
      <c r="B544" s="76" t="s">
        <v>1618</v>
      </c>
      <c r="C544" s="77">
        <v>1</v>
      </c>
      <c r="D544" s="76" t="s">
        <v>1753</v>
      </c>
      <c r="E544" s="103">
        <v>42584</v>
      </c>
      <c r="F544" s="78">
        <v>573595</v>
      </c>
      <c r="G544" s="76" t="s">
        <v>2129</v>
      </c>
      <c r="H544" s="79" t="s">
        <v>2132</v>
      </c>
      <c r="I544" s="79" t="s">
        <v>61</v>
      </c>
      <c r="J544" s="32" t="s">
        <v>1863</v>
      </c>
      <c r="K544" s="32" t="s">
        <v>2130</v>
      </c>
      <c r="L544" s="97">
        <v>29895</v>
      </c>
      <c r="M544" s="80">
        <v>0.6</v>
      </c>
    </row>
    <row r="545" spans="1:13" ht="23.25" x14ac:dyDescent="0.25">
      <c r="A545" s="71" t="s">
        <v>1634</v>
      </c>
      <c r="B545" s="71" t="s">
        <v>1618</v>
      </c>
      <c r="C545" s="72">
        <v>1</v>
      </c>
      <c r="D545" s="71" t="s">
        <v>1753</v>
      </c>
      <c r="E545" s="103">
        <v>42584</v>
      </c>
      <c r="F545" s="73">
        <v>575681</v>
      </c>
      <c r="G545" s="71" t="s">
        <v>2133</v>
      </c>
      <c r="H545" s="74" t="s">
        <v>2134</v>
      </c>
      <c r="I545" s="74" t="s">
        <v>209</v>
      </c>
      <c r="J545" s="33" t="s">
        <v>1965</v>
      </c>
      <c r="K545" s="33" t="s">
        <v>2130</v>
      </c>
      <c r="L545" s="98">
        <v>8678</v>
      </c>
      <c r="M545" s="75">
        <v>0.60001382838968398</v>
      </c>
    </row>
    <row r="546" spans="1:13" x14ac:dyDescent="0.25">
      <c r="A546" s="76" t="s">
        <v>1634</v>
      </c>
      <c r="B546" s="76" t="s">
        <v>1627</v>
      </c>
      <c r="C546" s="77">
        <v>2</v>
      </c>
      <c r="D546" s="76" t="s">
        <v>1753</v>
      </c>
      <c r="E546" s="103">
        <v>42584</v>
      </c>
      <c r="F546" s="78">
        <v>572348</v>
      </c>
      <c r="G546" s="76" t="s">
        <v>2135</v>
      </c>
      <c r="H546" s="79" t="s">
        <v>2139</v>
      </c>
      <c r="I546" s="79" t="s">
        <v>71</v>
      </c>
      <c r="J546" s="32" t="s">
        <v>2136</v>
      </c>
      <c r="K546" s="32" t="s">
        <v>2137</v>
      </c>
      <c r="L546" s="97">
        <v>33000</v>
      </c>
      <c r="M546" s="80">
        <v>0.6</v>
      </c>
    </row>
    <row r="547" spans="1:13" x14ac:dyDescent="0.25">
      <c r="A547" s="71" t="s">
        <v>1634</v>
      </c>
      <c r="B547" s="76" t="s">
        <v>1618</v>
      </c>
      <c r="C547" s="77">
        <v>1</v>
      </c>
      <c r="D547" s="76" t="s">
        <v>1753</v>
      </c>
      <c r="E547" s="103">
        <v>42584</v>
      </c>
      <c r="F547" s="78">
        <v>572613</v>
      </c>
      <c r="G547" s="76" t="s">
        <v>2140</v>
      </c>
      <c r="H547" s="79" t="s">
        <v>2142</v>
      </c>
      <c r="I547" s="79" t="s">
        <v>141</v>
      </c>
      <c r="J547" s="32" t="s">
        <v>2141</v>
      </c>
      <c r="K547" s="32" t="s">
        <v>2137</v>
      </c>
      <c r="L547" s="97">
        <v>16680</v>
      </c>
      <c r="M547" s="80">
        <v>0.6</v>
      </c>
    </row>
    <row r="548" spans="1:13" x14ac:dyDescent="0.25">
      <c r="A548" s="76" t="s">
        <v>1634</v>
      </c>
      <c r="B548" s="76" t="s">
        <v>1627</v>
      </c>
      <c r="C548" s="77">
        <v>1</v>
      </c>
      <c r="D548" s="76" t="s">
        <v>1753</v>
      </c>
      <c r="E548" s="103">
        <v>42584</v>
      </c>
      <c r="F548" s="78">
        <v>577938</v>
      </c>
      <c r="G548" s="76" t="s">
        <v>2143</v>
      </c>
      <c r="H548" s="79" t="s">
        <v>2147</v>
      </c>
      <c r="I548" s="79" t="s">
        <v>99</v>
      </c>
      <c r="J548" s="32" t="s">
        <v>2144</v>
      </c>
      <c r="K548" s="32" t="s">
        <v>2145</v>
      </c>
      <c r="L548" s="97">
        <v>1800</v>
      </c>
      <c r="M548" s="80">
        <v>0.6</v>
      </c>
    </row>
    <row r="549" spans="1:13" x14ac:dyDescent="0.25">
      <c r="A549" s="71" t="s">
        <v>1634</v>
      </c>
      <c r="B549" s="71" t="s">
        <v>1618</v>
      </c>
      <c r="C549" s="72">
        <v>2</v>
      </c>
      <c r="D549" s="71" t="s">
        <v>1753</v>
      </c>
      <c r="E549" s="103">
        <v>42584</v>
      </c>
      <c r="F549" s="73">
        <v>572473</v>
      </c>
      <c r="G549" s="71" t="s">
        <v>2148</v>
      </c>
      <c r="H549" s="74" t="s">
        <v>2151</v>
      </c>
      <c r="I549" s="74" t="s">
        <v>299</v>
      </c>
      <c r="J549" s="33" t="s">
        <v>2055</v>
      </c>
      <c r="K549" s="33" t="s">
        <v>2149</v>
      </c>
      <c r="L549" s="98">
        <v>18106</v>
      </c>
      <c r="M549" s="75">
        <v>0.5</v>
      </c>
    </row>
    <row r="550" spans="1:13" ht="23.25" x14ac:dyDescent="0.25">
      <c r="A550" s="71" t="s">
        <v>1634</v>
      </c>
      <c r="B550" s="71" t="s">
        <v>1627</v>
      </c>
      <c r="C550" s="72">
        <v>1</v>
      </c>
      <c r="D550" s="71" t="s">
        <v>1753</v>
      </c>
      <c r="E550" s="103">
        <v>42584</v>
      </c>
      <c r="F550" s="73">
        <v>581417</v>
      </c>
      <c r="G550" s="71" t="s">
        <v>2152</v>
      </c>
      <c r="H550" s="74" t="s">
        <v>2155</v>
      </c>
      <c r="I550" s="74" t="s">
        <v>104</v>
      </c>
      <c r="J550" s="33" t="s">
        <v>1907</v>
      </c>
      <c r="K550" s="33" t="s">
        <v>2153</v>
      </c>
      <c r="L550" s="98">
        <v>2400</v>
      </c>
      <c r="M550" s="75">
        <v>0.6</v>
      </c>
    </row>
    <row r="551" spans="1:13" x14ac:dyDescent="0.25">
      <c r="A551" s="71" t="s">
        <v>1634</v>
      </c>
      <c r="B551" s="71" t="s">
        <v>1627</v>
      </c>
      <c r="C551" s="72">
        <v>1</v>
      </c>
      <c r="D551" s="71" t="s">
        <v>1753</v>
      </c>
      <c r="E551" s="103">
        <v>42584</v>
      </c>
      <c r="F551" s="73">
        <v>581951</v>
      </c>
      <c r="G551" s="71" t="s">
        <v>2156</v>
      </c>
      <c r="H551" s="74" t="s">
        <v>2157</v>
      </c>
      <c r="I551" s="74" t="s">
        <v>320</v>
      </c>
      <c r="J551" s="33" t="s">
        <v>1641</v>
      </c>
      <c r="K551" s="33" t="s">
        <v>2153</v>
      </c>
      <c r="L551" s="98">
        <v>5400</v>
      </c>
      <c r="M551" s="75">
        <v>0.6</v>
      </c>
    </row>
    <row r="552" spans="1:13" ht="23.25" x14ac:dyDescent="0.25">
      <c r="A552" s="76" t="s">
        <v>1634</v>
      </c>
      <c r="B552" s="71" t="s">
        <v>1618</v>
      </c>
      <c r="C552" s="72">
        <v>1</v>
      </c>
      <c r="D552" s="71" t="s">
        <v>1753</v>
      </c>
      <c r="E552" s="103">
        <v>42584</v>
      </c>
      <c r="F552" s="73">
        <v>577591</v>
      </c>
      <c r="G552" s="71" t="s">
        <v>2158</v>
      </c>
      <c r="H552" s="74" t="s">
        <v>2161</v>
      </c>
      <c r="I552" s="74" t="s">
        <v>104</v>
      </c>
      <c r="J552" s="33" t="s">
        <v>1907</v>
      </c>
      <c r="K552" s="33" t="s">
        <v>2159</v>
      </c>
      <c r="L552" s="98">
        <v>6136</v>
      </c>
      <c r="M552" s="75">
        <v>0.5</v>
      </c>
    </row>
    <row r="553" spans="1:13" x14ac:dyDescent="0.25">
      <c r="A553" s="76" t="s">
        <v>1634</v>
      </c>
      <c r="B553" s="71" t="s">
        <v>1627</v>
      </c>
      <c r="C553" s="72">
        <v>1</v>
      </c>
      <c r="D553" s="71" t="s">
        <v>1753</v>
      </c>
      <c r="E553" s="103">
        <v>42584</v>
      </c>
      <c r="F553" s="73">
        <v>581385</v>
      </c>
      <c r="G553" s="71" t="s">
        <v>2162</v>
      </c>
      <c r="H553" s="74" t="s">
        <v>2164</v>
      </c>
      <c r="I553" s="74" t="s">
        <v>94</v>
      </c>
      <c r="J553" s="33" t="s">
        <v>1868</v>
      </c>
      <c r="K553" s="33" t="s">
        <v>2163</v>
      </c>
      <c r="L553" s="98">
        <v>9000</v>
      </c>
      <c r="M553" s="75">
        <v>0.6</v>
      </c>
    </row>
    <row r="554" spans="1:13" x14ac:dyDescent="0.25">
      <c r="A554" s="71" t="s">
        <v>1634</v>
      </c>
      <c r="B554" s="76" t="s">
        <v>1627</v>
      </c>
      <c r="C554" s="77">
        <v>1</v>
      </c>
      <c r="D554" s="76" t="s">
        <v>1753</v>
      </c>
      <c r="E554" s="103">
        <v>42584</v>
      </c>
      <c r="F554" s="78">
        <v>581292</v>
      </c>
      <c r="G554" s="76" t="s">
        <v>2165</v>
      </c>
      <c r="H554" s="79" t="s">
        <v>2167</v>
      </c>
      <c r="I554" s="79" t="s">
        <v>76</v>
      </c>
      <c r="J554" s="32" t="s">
        <v>2166</v>
      </c>
      <c r="K554" s="32" t="s">
        <v>2163</v>
      </c>
      <c r="L554" s="97">
        <v>18000</v>
      </c>
      <c r="M554" s="80">
        <v>0.6</v>
      </c>
    </row>
    <row r="555" spans="1:13" x14ac:dyDescent="0.25">
      <c r="A555" s="76" t="s">
        <v>1634</v>
      </c>
      <c r="B555" s="71" t="s">
        <v>1627</v>
      </c>
      <c r="C555" s="72">
        <v>1</v>
      </c>
      <c r="D555" s="71" t="s">
        <v>1753</v>
      </c>
      <c r="E555" s="103">
        <v>42584</v>
      </c>
      <c r="F555" s="73">
        <v>579614</v>
      </c>
      <c r="G555" s="71" t="s">
        <v>2168</v>
      </c>
      <c r="H555" s="74" t="s">
        <v>2172</v>
      </c>
      <c r="I555" s="74" t="s">
        <v>47</v>
      </c>
      <c r="J555" s="33" t="s">
        <v>2169</v>
      </c>
      <c r="K555" s="33" t="s">
        <v>2170</v>
      </c>
      <c r="L555" s="98">
        <v>5685</v>
      </c>
      <c r="M555" s="75">
        <v>0.379</v>
      </c>
    </row>
    <row r="556" spans="1:13" x14ac:dyDescent="0.25">
      <c r="A556" s="71" t="s">
        <v>1634</v>
      </c>
      <c r="B556" s="71" t="s">
        <v>1627</v>
      </c>
      <c r="C556" s="72">
        <v>1</v>
      </c>
      <c r="D556" s="71" t="s">
        <v>1753</v>
      </c>
      <c r="E556" s="103">
        <v>42584</v>
      </c>
      <c r="F556" s="73">
        <v>581297</v>
      </c>
      <c r="G556" s="71" t="s">
        <v>2173</v>
      </c>
      <c r="H556" s="74" t="s">
        <v>2174</v>
      </c>
      <c r="I556" s="74" t="s">
        <v>299</v>
      </c>
      <c r="J556" s="33" t="s">
        <v>1629</v>
      </c>
      <c r="K556" s="33" t="s">
        <v>2170</v>
      </c>
      <c r="L556" s="98">
        <v>12000</v>
      </c>
      <c r="M556" s="75">
        <v>0.4</v>
      </c>
    </row>
    <row r="557" spans="1:13" x14ac:dyDescent="0.25">
      <c r="A557" s="76" t="s">
        <v>1634</v>
      </c>
      <c r="B557" s="76" t="s">
        <v>1627</v>
      </c>
      <c r="C557" s="77">
        <v>2</v>
      </c>
      <c r="D557" s="76" t="s">
        <v>1753</v>
      </c>
      <c r="E557" s="103">
        <v>42584</v>
      </c>
      <c r="F557" s="78">
        <v>571166</v>
      </c>
      <c r="G557" s="76" t="s">
        <v>2175</v>
      </c>
      <c r="H557" s="79" t="s">
        <v>2178</v>
      </c>
      <c r="I557" s="79" t="s">
        <v>66</v>
      </c>
      <c r="J557" s="32" t="s">
        <v>2176</v>
      </c>
      <c r="K557" s="32" t="s">
        <v>2177</v>
      </c>
      <c r="L557" s="97">
        <v>1800</v>
      </c>
      <c r="M557" s="80">
        <v>0.6</v>
      </c>
    </row>
    <row r="558" spans="1:13" x14ac:dyDescent="0.25">
      <c r="A558" s="71" t="s">
        <v>1634</v>
      </c>
      <c r="B558" s="71" t="s">
        <v>1627</v>
      </c>
      <c r="C558" s="72">
        <v>1</v>
      </c>
      <c r="D558" s="71" t="s">
        <v>1753</v>
      </c>
      <c r="E558" s="103">
        <v>42584</v>
      </c>
      <c r="F558" s="73">
        <v>577799</v>
      </c>
      <c r="G558" s="71" t="s">
        <v>2179</v>
      </c>
      <c r="H558" s="74" t="s">
        <v>2180</v>
      </c>
      <c r="I558" s="74" t="s">
        <v>71</v>
      </c>
      <c r="J558" s="33" t="s">
        <v>1827</v>
      </c>
      <c r="K558" s="32" t="s">
        <v>2177</v>
      </c>
      <c r="L558" s="98">
        <v>1500</v>
      </c>
      <c r="M558" s="75">
        <v>0.6</v>
      </c>
    </row>
    <row r="559" spans="1:13" ht="23.25" x14ac:dyDescent="0.25">
      <c r="A559" s="71" t="s">
        <v>1634</v>
      </c>
      <c r="B559" s="71" t="s">
        <v>1618</v>
      </c>
      <c r="C559" s="72">
        <v>1</v>
      </c>
      <c r="D559" s="71" t="s">
        <v>1753</v>
      </c>
      <c r="E559" s="103">
        <v>42584</v>
      </c>
      <c r="F559" s="73">
        <v>578770</v>
      </c>
      <c r="G559" s="71" t="s">
        <v>2181</v>
      </c>
      <c r="H559" s="74" t="s">
        <v>2183</v>
      </c>
      <c r="I559" s="74" t="s">
        <v>299</v>
      </c>
      <c r="J559" s="33" t="s">
        <v>2182</v>
      </c>
      <c r="K559" s="32" t="s">
        <v>2177</v>
      </c>
      <c r="L559" s="98">
        <v>5038</v>
      </c>
      <c r="M559" s="75">
        <v>0.599976181969751</v>
      </c>
    </row>
    <row r="560" spans="1:13" ht="34.5" x14ac:dyDescent="0.25">
      <c r="A560" s="76" t="s">
        <v>1634</v>
      </c>
      <c r="B560" s="76" t="s">
        <v>1618</v>
      </c>
      <c r="C560" s="77">
        <v>1</v>
      </c>
      <c r="D560" s="76" t="s">
        <v>1753</v>
      </c>
      <c r="E560" s="103">
        <v>42584</v>
      </c>
      <c r="F560" s="78">
        <v>581351</v>
      </c>
      <c r="G560" s="76" t="s">
        <v>2184</v>
      </c>
      <c r="H560" s="79" t="s">
        <v>2185</v>
      </c>
      <c r="I560" s="79" t="s">
        <v>475</v>
      </c>
      <c r="J560" s="32" t="s">
        <v>1836</v>
      </c>
      <c r="K560" s="32" t="s">
        <v>2177</v>
      </c>
      <c r="L560" s="97">
        <v>3632</v>
      </c>
      <c r="M560" s="80">
        <v>0.49993117687542998</v>
      </c>
    </row>
    <row r="561" spans="1:13" x14ac:dyDescent="0.25">
      <c r="A561" s="76" t="s">
        <v>1634</v>
      </c>
      <c r="B561" s="76" t="s">
        <v>1618</v>
      </c>
      <c r="C561" s="77">
        <v>1</v>
      </c>
      <c r="D561" s="76" t="s">
        <v>1753</v>
      </c>
      <c r="E561" s="103">
        <v>42584</v>
      </c>
      <c r="F561" s="78">
        <v>581823</v>
      </c>
      <c r="G561" s="76" t="s">
        <v>2186</v>
      </c>
      <c r="H561" s="79" t="s">
        <v>2188</v>
      </c>
      <c r="I561" s="79" t="s">
        <v>61</v>
      </c>
      <c r="J561" s="32" t="s">
        <v>2187</v>
      </c>
      <c r="K561" s="32" t="s">
        <v>2177</v>
      </c>
      <c r="L561" s="97">
        <v>9405</v>
      </c>
      <c r="M561" s="80">
        <v>0.6</v>
      </c>
    </row>
    <row r="562" spans="1:13" x14ac:dyDescent="0.25">
      <c r="A562" s="71" t="s">
        <v>1634</v>
      </c>
      <c r="B562" s="71" t="s">
        <v>1618</v>
      </c>
      <c r="C562" s="72">
        <v>1</v>
      </c>
      <c r="D562" s="71" t="s">
        <v>1753</v>
      </c>
      <c r="E562" s="103">
        <v>42584</v>
      </c>
      <c r="F562" s="73">
        <v>581941</v>
      </c>
      <c r="G562" s="71" t="s">
        <v>2189</v>
      </c>
      <c r="H562" s="74" t="s">
        <v>2190</v>
      </c>
      <c r="I562" s="74" t="s">
        <v>71</v>
      </c>
      <c r="J562" s="33" t="s">
        <v>1827</v>
      </c>
      <c r="K562" s="32" t="s">
        <v>2177</v>
      </c>
      <c r="L562" s="98">
        <v>8000</v>
      </c>
      <c r="M562" s="75">
        <v>0.53730942306400697</v>
      </c>
    </row>
    <row r="563" spans="1:13" x14ac:dyDescent="0.25">
      <c r="A563" s="71" t="s">
        <v>1634</v>
      </c>
      <c r="B563" s="71" t="s">
        <v>1627</v>
      </c>
      <c r="C563" s="72">
        <v>2</v>
      </c>
      <c r="D563" s="71" t="s">
        <v>1753</v>
      </c>
      <c r="E563" s="103">
        <v>42584</v>
      </c>
      <c r="F563" s="73">
        <v>571633</v>
      </c>
      <c r="G563" s="71" t="s">
        <v>2191</v>
      </c>
      <c r="H563" s="74" t="s">
        <v>2195</v>
      </c>
      <c r="I563" s="74" t="s">
        <v>104</v>
      </c>
      <c r="J563" s="33" t="s">
        <v>2192</v>
      </c>
      <c r="K563" s="33" t="s">
        <v>2193</v>
      </c>
      <c r="L563" s="98">
        <v>10000</v>
      </c>
      <c r="M563" s="75">
        <v>0.4</v>
      </c>
    </row>
    <row r="564" spans="1:13" x14ac:dyDescent="0.25">
      <c r="A564" s="76" t="s">
        <v>1634</v>
      </c>
      <c r="B564" s="76" t="s">
        <v>1627</v>
      </c>
      <c r="C564" s="77">
        <v>2</v>
      </c>
      <c r="D564" s="76" t="s">
        <v>1753</v>
      </c>
      <c r="E564" s="103">
        <v>42584</v>
      </c>
      <c r="F564" s="78">
        <v>572432</v>
      </c>
      <c r="G564" s="76" t="s">
        <v>2196</v>
      </c>
      <c r="H564" s="79" t="s">
        <v>2198</v>
      </c>
      <c r="I564" s="79" t="s">
        <v>234</v>
      </c>
      <c r="J564" s="32" t="s">
        <v>2197</v>
      </c>
      <c r="K564" s="33" t="s">
        <v>2193</v>
      </c>
      <c r="L564" s="97">
        <v>56999</v>
      </c>
      <c r="M564" s="80">
        <v>0.19095142378559499</v>
      </c>
    </row>
    <row r="565" spans="1:13" x14ac:dyDescent="0.25">
      <c r="A565" s="71" t="s">
        <v>1634</v>
      </c>
      <c r="B565" s="71" t="s">
        <v>1627</v>
      </c>
      <c r="C565" s="72">
        <v>1</v>
      </c>
      <c r="D565" s="71" t="s">
        <v>1753</v>
      </c>
      <c r="E565" s="103">
        <v>42584</v>
      </c>
      <c r="F565" s="73">
        <v>577760</v>
      </c>
      <c r="G565" s="71" t="s">
        <v>2199</v>
      </c>
      <c r="H565" s="74" t="s">
        <v>2200</v>
      </c>
      <c r="I565" s="74" t="s">
        <v>299</v>
      </c>
      <c r="J565" s="33" t="s">
        <v>1629</v>
      </c>
      <c r="K565" s="33" t="s">
        <v>2193</v>
      </c>
      <c r="L565" s="98">
        <v>24000</v>
      </c>
      <c r="M565" s="75">
        <v>0.4</v>
      </c>
    </row>
    <row r="566" spans="1:13" ht="23.25" x14ac:dyDescent="0.25">
      <c r="A566" s="76" t="s">
        <v>1634</v>
      </c>
      <c r="B566" s="76" t="s">
        <v>1627</v>
      </c>
      <c r="C566" s="77">
        <v>1</v>
      </c>
      <c r="D566" s="76" t="s">
        <v>1753</v>
      </c>
      <c r="E566" s="103">
        <v>42584</v>
      </c>
      <c r="F566" s="78">
        <v>580683</v>
      </c>
      <c r="G566" s="76" t="s">
        <v>2201</v>
      </c>
      <c r="H566" s="79" t="s">
        <v>2203</v>
      </c>
      <c r="I566" s="79" t="s">
        <v>141</v>
      </c>
      <c r="J566" s="32" t="s">
        <v>2202</v>
      </c>
      <c r="K566" s="33" t="s">
        <v>2193</v>
      </c>
      <c r="L566" s="97">
        <v>3520</v>
      </c>
      <c r="M566" s="80">
        <v>0.4</v>
      </c>
    </row>
    <row r="567" spans="1:13" x14ac:dyDescent="0.25">
      <c r="A567" s="76" t="s">
        <v>1634</v>
      </c>
      <c r="B567" s="76" t="s">
        <v>1618</v>
      </c>
      <c r="C567" s="77">
        <v>1</v>
      </c>
      <c r="D567" s="76" t="s">
        <v>1753</v>
      </c>
      <c r="E567" s="103">
        <v>42584</v>
      </c>
      <c r="F567" s="78">
        <v>577761</v>
      </c>
      <c r="G567" s="76" t="s">
        <v>2204</v>
      </c>
      <c r="H567" s="79" t="s">
        <v>2205</v>
      </c>
      <c r="I567" s="79" t="s">
        <v>104</v>
      </c>
      <c r="J567" s="32" t="s">
        <v>2192</v>
      </c>
      <c r="K567" s="33" t="s">
        <v>2193</v>
      </c>
      <c r="L567" s="97">
        <v>15000</v>
      </c>
      <c r="M567" s="80">
        <v>0.47281323877068598</v>
      </c>
    </row>
    <row r="568" spans="1:13" x14ac:dyDescent="0.25">
      <c r="A568" s="71" t="s">
        <v>1634</v>
      </c>
      <c r="B568" s="76" t="s">
        <v>1618</v>
      </c>
      <c r="C568" s="77">
        <v>1</v>
      </c>
      <c r="D568" s="76" t="s">
        <v>1753</v>
      </c>
      <c r="E568" s="103">
        <v>42584</v>
      </c>
      <c r="F568" s="78">
        <v>578254</v>
      </c>
      <c r="G568" s="76" t="s">
        <v>2206</v>
      </c>
      <c r="H568" s="79" t="s">
        <v>2208</v>
      </c>
      <c r="I568" s="79" t="s">
        <v>272</v>
      </c>
      <c r="J568" s="32" t="s">
        <v>2207</v>
      </c>
      <c r="K568" s="33" t="s">
        <v>2193</v>
      </c>
      <c r="L568" s="97">
        <v>17357</v>
      </c>
      <c r="M568" s="80">
        <v>0.43806471152390097</v>
      </c>
    </row>
    <row r="569" spans="1:13" x14ac:dyDescent="0.25">
      <c r="A569" s="76" t="s">
        <v>1634</v>
      </c>
      <c r="B569" s="71" t="s">
        <v>1618</v>
      </c>
      <c r="C569" s="72">
        <v>1</v>
      </c>
      <c r="D569" s="71" t="s">
        <v>1753</v>
      </c>
      <c r="E569" s="103">
        <v>42584</v>
      </c>
      <c r="F569" s="73">
        <v>579092</v>
      </c>
      <c r="G569" s="71" t="s">
        <v>2209</v>
      </c>
      <c r="H569" s="74" t="s">
        <v>2210</v>
      </c>
      <c r="I569" s="74" t="s">
        <v>299</v>
      </c>
      <c r="J569" s="33" t="s">
        <v>1629</v>
      </c>
      <c r="K569" s="33" t="s">
        <v>2193</v>
      </c>
      <c r="L569" s="98">
        <v>10000</v>
      </c>
      <c r="M569" s="75">
        <v>0.26371308016877598</v>
      </c>
    </row>
    <row r="570" spans="1:13" ht="23.25" x14ac:dyDescent="0.25">
      <c r="A570" s="71" t="s">
        <v>1634</v>
      </c>
      <c r="B570" s="71" t="s">
        <v>1618</v>
      </c>
      <c r="C570" s="72">
        <v>1</v>
      </c>
      <c r="D570" s="71" t="s">
        <v>1753</v>
      </c>
      <c r="E570" s="103">
        <v>42584</v>
      </c>
      <c r="F570" s="73">
        <v>581841</v>
      </c>
      <c r="G570" s="71" t="s">
        <v>2211</v>
      </c>
      <c r="H570" s="74" t="s">
        <v>2212</v>
      </c>
      <c r="I570" s="74" t="s">
        <v>141</v>
      </c>
      <c r="J570" s="33" t="s">
        <v>2202</v>
      </c>
      <c r="K570" s="33" t="s">
        <v>2193</v>
      </c>
      <c r="L570" s="98">
        <v>8075</v>
      </c>
      <c r="M570" s="75">
        <v>0.5</v>
      </c>
    </row>
    <row r="571" spans="1:13" x14ac:dyDescent="0.25">
      <c r="A571" s="71" t="s">
        <v>1634</v>
      </c>
      <c r="B571" s="76" t="s">
        <v>1627</v>
      </c>
      <c r="C571" s="77">
        <v>1</v>
      </c>
      <c r="D571" s="76" t="s">
        <v>1753</v>
      </c>
      <c r="E571" s="103">
        <v>42584</v>
      </c>
      <c r="F571" s="78">
        <v>580656</v>
      </c>
      <c r="G571" s="76" t="s">
        <v>2213</v>
      </c>
      <c r="H571" s="79" t="s">
        <v>2217</v>
      </c>
      <c r="I571" s="79" t="s">
        <v>94</v>
      </c>
      <c r="J571" s="32" t="s">
        <v>2214</v>
      </c>
      <c r="K571" s="32" t="s">
        <v>2215</v>
      </c>
      <c r="L571" s="97">
        <v>37187</v>
      </c>
      <c r="M571" s="80">
        <v>0.34519024589479202</v>
      </c>
    </row>
    <row r="572" spans="1:13" ht="23.25" x14ac:dyDescent="0.25">
      <c r="A572" s="76" t="s">
        <v>1634</v>
      </c>
      <c r="B572" s="71" t="s">
        <v>1618</v>
      </c>
      <c r="C572" s="72">
        <v>1</v>
      </c>
      <c r="D572" s="71" t="s">
        <v>1753</v>
      </c>
      <c r="E572" s="103">
        <v>42584</v>
      </c>
      <c r="F572" s="73">
        <v>574502</v>
      </c>
      <c r="G572" s="71" t="s">
        <v>2218</v>
      </c>
      <c r="H572" s="74" t="s">
        <v>2221</v>
      </c>
      <c r="I572" s="74" t="s">
        <v>104</v>
      </c>
      <c r="J572" s="33" t="s">
        <v>1907</v>
      </c>
      <c r="K572" s="33" t="s">
        <v>2219</v>
      </c>
      <c r="L572" s="98">
        <v>2862</v>
      </c>
      <c r="M572" s="75">
        <v>0.59987424020121605</v>
      </c>
    </row>
    <row r="573" spans="1:13" ht="34.5" x14ac:dyDescent="0.25">
      <c r="A573" s="71" t="s">
        <v>1634</v>
      </c>
      <c r="B573" s="71" t="s">
        <v>1618</v>
      </c>
      <c r="C573" s="72">
        <v>1</v>
      </c>
      <c r="D573" s="71" t="s">
        <v>1753</v>
      </c>
      <c r="E573" s="103">
        <v>42584</v>
      </c>
      <c r="F573" s="73">
        <v>581877</v>
      </c>
      <c r="G573" s="71" t="s">
        <v>2222</v>
      </c>
      <c r="H573" s="74" t="s">
        <v>2223</v>
      </c>
      <c r="I573" s="74" t="s">
        <v>475</v>
      </c>
      <c r="J573" s="33" t="s">
        <v>1836</v>
      </c>
      <c r="K573" s="33" t="s">
        <v>2219</v>
      </c>
      <c r="L573" s="98">
        <v>4166</v>
      </c>
      <c r="M573" s="75">
        <v>0.59994239631336399</v>
      </c>
    </row>
    <row r="574" spans="1:13" x14ac:dyDescent="0.25">
      <c r="A574" s="76" t="s">
        <v>1634</v>
      </c>
      <c r="B574" s="76" t="s">
        <v>1627</v>
      </c>
      <c r="C574" s="77">
        <v>1</v>
      </c>
      <c r="D574" s="76" t="s">
        <v>1753</v>
      </c>
      <c r="E574" s="103">
        <v>42584</v>
      </c>
      <c r="F574" s="78">
        <v>581962</v>
      </c>
      <c r="G574" s="76" t="s">
        <v>2224</v>
      </c>
      <c r="H574" s="79" t="s">
        <v>2227</v>
      </c>
      <c r="I574" s="79" t="s">
        <v>66</v>
      </c>
      <c r="J574" s="32" t="s">
        <v>1654</v>
      </c>
      <c r="K574" s="32" t="s">
        <v>2225</v>
      </c>
      <c r="L574" s="97">
        <v>15000</v>
      </c>
      <c r="M574" s="80">
        <v>0.6</v>
      </c>
    </row>
    <row r="575" spans="1:13" x14ac:dyDescent="0.25">
      <c r="A575" s="71" t="s">
        <v>1634</v>
      </c>
      <c r="B575" s="76" t="s">
        <v>1627</v>
      </c>
      <c r="C575" s="77">
        <v>1</v>
      </c>
      <c r="D575" s="76" t="s">
        <v>1753</v>
      </c>
      <c r="E575" s="103">
        <v>42584</v>
      </c>
      <c r="F575" s="78">
        <v>579589</v>
      </c>
      <c r="G575" s="76" t="s">
        <v>2228</v>
      </c>
      <c r="H575" s="79" t="s">
        <v>2230</v>
      </c>
      <c r="I575" s="79" t="s">
        <v>190</v>
      </c>
      <c r="J575" s="32" t="s">
        <v>1898</v>
      </c>
      <c r="K575" s="32" t="s">
        <v>2229</v>
      </c>
      <c r="L575" s="97">
        <v>5850</v>
      </c>
      <c r="M575" s="80">
        <v>0.5</v>
      </c>
    </row>
    <row r="576" spans="1:13" x14ac:dyDescent="0.25">
      <c r="A576" s="71" t="s">
        <v>1634</v>
      </c>
      <c r="B576" s="71" t="s">
        <v>1627</v>
      </c>
      <c r="C576" s="72">
        <v>1</v>
      </c>
      <c r="D576" s="71" t="s">
        <v>1753</v>
      </c>
      <c r="E576" s="103">
        <v>42584</v>
      </c>
      <c r="F576" s="73">
        <v>581955</v>
      </c>
      <c r="G576" s="71" t="s">
        <v>2231</v>
      </c>
      <c r="H576" s="74" t="s">
        <v>2233</v>
      </c>
      <c r="I576" s="74" t="s">
        <v>94</v>
      </c>
      <c r="J576" s="33" t="s">
        <v>2232</v>
      </c>
      <c r="K576" s="32" t="s">
        <v>2229</v>
      </c>
      <c r="L576" s="98">
        <v>25000</v>
      </c>
      <c r="M576" s="75">
        <v>0.5</v>
      </c>
    </row>
    <row r="577" spans="1:13" x14ac:dyDescent="0.25">
      <c r="A577" s="76" t="s">
        <v>1634</v>
      </c>
      <c r="B577" s="76" t="s">
        <v>1618</v>
      </c>
      <c r="C577" s="77">
        <v>1</v>
      </c>
      <c r="D577" s="76" t="s">
        <v>1753</v>
      </c>
      <c r="E577" s="103">
        <v>42584</v>
      </c>
      <c r="F577" s="78">
        <v>577871</v>
      </c>
      <c r="G577" s="76" t="s">
        <v>2234</v>
      </c>
      <c r="H577" s="79" t="s">
        <v>2235</v>
      </c>
      <c r="I577" s="79" t="s">
        <v>141</v>
      </c>
      <c r="J577" s="32" t="s">
        <v>1795</v>
      </c>
      <c r="K577" s="32" t="s">
        <v>2229</v>
      </c>
      <c r="L577" s="97">
        <v>11650</v>
      </c>
      <c r="M577" s="80">
        <v>0.49991417782355002</v>
      </c>
    </row>
    <row r="578" spans="1:13" ht="34.5" x14ac:dyDescent="0.25">
      <c r="A578" s="71" t="s">
        <v>1634</v>
      </c>
      <c r="B578" s="76" t="s">
        <v>1618</v>
      </c>
      <c r="C578" s="77">
        <v>1</v>
      </c>
      <c r="D578" s="76" t="s">
        <v>1753</v>
      </c>
      <c r="E578" s="103">
        <v>42584</v>
      </c>
      <c r="F578" s="78">
        <v>581912</v>
      </c>
      <c r="G578" s="76" t="s">
        <v>2236</v>
      </c>
      <c r="H578" s="79" t="s">
        <v>2237</v>
      </c>
      <c r="I578" s="79" t="s">
        <v>475</v>
      </c>
      <c r="J578" s="32" t="s">
        <v>1836</v>
      </c>
      <c r="K578" s="32" t="s">
        <v>2229</v>
      </c>
      <c r="L578" s="97">
        <v>3686</v>
      </c>
      <c r="M578" s="80">
        <v>0.5</v>
      </c>
    </row>
    <row r="579" spans="1:13" x14ac:dyDescent="0.25">
      <c r="A579" s="71" t="s">
        <v>1634</v>
      </c>
      <c r="B579" s="71" t="s">
        <v>1618</v>
      </c>
      <c r="C579" s="72">
        <v>1</v>
      </c>
      <c r="D579" s="71" t="s">
        <v>1753</v>
      </c>
      <c r="E579" s="103">
        <v>42584</v>
      </c>
      <c r="F579" s="73">
        <v>581956</v>
      </c>
      <c r="G579" s="71" t="s">
        <v>2238</v>
      </c>
      <c r="H579" s="74" t="s">
        <v>2239</v>
      </c>
      <c r="I579" s="74" t="s">
        <v>94</v>
      </c>
      <c r="J579" s="33" t="s">
        <v>2232</v>
      </c>
      <c r="K579" s="32" t="s">
        <v>2229</v>
      </c>
      <c r="L579" s="98">
        <v>70523</v>
      </c>
      <c r="M579" s="75">
        <v>0.38731237951922998</v>
      </c>
    </row>
    <row r="580" spans="1:13" x14ac:dyDescent="0.25">
      <c r="A580" s="76" t="s">
        <v>1634</v>
      </c>
      <c r="B580" s="76" t="s">
        <v>1627</v>
      </c>
      <c r="C580" s="77">
        <v>1</v>
      </c>
      <c r="D580" s="76" t="s">
        <v>1753</v>
      </c>
      <c r="E580" s="103">
        <v>42584</v>
      </c>
      <c r="F580" s="78">
        <v>574299</v>
      </c>
      <c r="G580" s="76" t="s">
        <v>2240</v>
      </c>
      <c r="H580" s="79" t="s">
        <v>2241</v>
      </c>
      <c r="I580" s="79" t="s">
        <v>299</v>
      </c>
      <c r="J580" s="32" t="s">
        <v>1629</v>
      </c>
      <c r="K580" s="32" t="s">
        <v>2229</v>
      </c>
      <c r="L580" s="97">
        <v>15000</v>
      </c>
      <c r="M580" s="80">
        <v>0.5</v>
      </c>
    </row>
    <row r="581" spans="1:13" x14ac:dyDescent="0.25">
      <c r="A581" s="71" t="s">
        <v>1634</v>
      </c>
      <c r="B581" s="71" t="s">
        <v>1618</v>
      </c>
      <c r="C581" s="72">
        <v>1</v>
      </c>
      <c r="D581" s="71" t="s">
        <v>1753</v>
      </c>
      <c r="E581" s="103">
        <v>42584</v>
      </c>
      <c r="F581" s="73">
        <v>574289</v>
      </c>
      <c r="G581" s="71" t="s">
        <v>2242</v>
      </c>
      <c r="H581" s="74" t="s">
        <v>2086</v>
      </c>
      <c r="I581" s="74" t="s">
        <v>299</v>
      </c>
      <c r="J581" s="33" t="s">
        <v>1629</v>
      </c>
      <c r="K581" s="32" t="s">
        <v>2229</v>
      </c>
      <c r="L581" s="98">
        <v>15000</v>
      </c>
      <c r="M581" s="75">
        <v>0.35780735651925</v>
      </c>
    </row>
    <row r="582" spans="1:13" x14ac:dyDescent="0.25">
      <c r="A582" s="76" t="s">
        <v>1634</v>
      </c>
      <c r="B582" s="71" t="s">
        <v>1627</v>
      </c>
      <c r="C582" s="72">
        <v>2</v>
      </c>
      <c r="D582" s="71" t="s">
        <v>1753</v>
      </c>
      <c r="E582" s="103">
        <v>42584</v>
      </c>
      <c r="F582" s="73">
        <v>570281</v>
      </c>
      <c r="G582" s="71" t="s">
        <v>2243</v>
      </c>
      <c r="H582" s="74" t="s">
        <v>2245</v>
      </c>
      <c r="I582" s="74" t="s">
        <v>299</v>
      </c>
      <c r="J582" s="33" t="s">
        <v>1629</v>
      </c>
      <c r="K582" s="33" t="s">
        <v>2244</v>
      </c>
      <c r="L582" s="98">
        <v>4000</v>
      </c>
      <c r="M582" s="75">
        <v>0.4</v>
      </c>
    </row>
    <row r="583" spans="1:13" ht="23.25" x14ac:dyDescent="0.25">
      <c r="A583" s="71" t="s">
        <v>1634</v>
      </c>
      <c r="B583" s="71" t="s">
        <v>1618</v>
      </c>
      <c r="C583" s="72">
        <v>1</v>
      </c>
      <c r="D583" s="71" t="s">
        <v>1753</v>
      </c>
      <c r="E583" s="103">
        <v>42584</v>
      </c>
      <c r="F583" s="73">
        <v>580050</v>
      </c>
      <c r="G583" s="71" t="s">
        <v>2246</v>
      </c>
      <c r="H583" s="74" t="s">
        <v>2248</v>
      </c>
      <c r="I583" s="74" t="s">
        <v>185</v>
      </c>
      <c r="J583" s="33" t="s">
        <v>2247</v>
      </c>
      <c r="K583" s="33" t="s">
        <v>1719</v>
      </c>
      <c r="L583" s="98">
        <v>4558</v>
      </c>
      <c r="M583" s="75">
        <v>0.599973673818613</v>
      </c>
    </row>
    <row r="584" spans="1:13" x14ac:dyDescent="0.25">
      <c r="A584" s="76" t="s">
        <v>1634</v>
      </c>
      <c r="B584" s="71" t="s">
        <v>1618</v>
      </c>
      <c r="C584" s="72">
        <v>2</v>
      </c>
      <c r="D584" s="71" t="s">
        <v>1753</v>
      </c>
      <c r="E584" s="103">
        <v>42584</v>
      </c>
      <c r="F584" s="73">
        <v>570297</v>
      </c>
      <c r="G584" s="71" t="s">
        <v>2249</v>
      </c>
      <c r="H584" s="74" t="s">
        <v>2252</v>
      </c>
      <c r="I584" s="74" t="s">
        <v>71</v>
      </c>
      <c r="J584" s="33" t="s">
        <v>2250</v>
      </c>
      <c r="K584" s="33" t="s">
        <v>2251</v>
      </c>
      <c r="L584" s="98">
        <v>6352</v>
      </c>
      <c r="M584" s="75">
        <v>0.5</v>
      </c>
    </row>
    <row r="585" spans="1:13" x14ac:dyDescent="0.25">
      <c r="A585" s="71" t="s">
        <v>1634</v>
      </c>
      <c r="B585" s="76" t="s">
        <v>1627</v>
      </c>
      <c r="C585" s="77">
        <v>1</v>
      </c>
      <c r="D585" s="76" t="s">
        <v>1753</v>
      </c>
      <c r="E585" s="103">
        <v>42584</v>
      </c>
      <c r="F585" s="78">
        <v>582058</v>
      </c>
      <c r="G585" s="76" t="s">
        <v>2253</v>
      </c>
      <c r="H585" s="79" t="s">
        <v>2257</v>
      </c>
      <c r="I585" s="79" t="s">
        <v>141</v>
      </c>
      <c r="J585" s="32" t="s">
        <v>2254</v>
      </c>
      <c r="K585" s="32" t="s">
        <v>2255</v>
      </c>
      <c r="L585" s="97">
        <v>3572</v>
      </c>
      <c r="M585" s="80">
        <v>0.35720000000000002</v>
      </c>
    </row>
    <row r="586" spans="1:13" x14ac:dyDescent="0.25">
      <c r="A586" s="71" t="s">
        <v>1634</v>
      </c>
      <c r="B586" s="71" t="s">
        <v>1618</v>
      </c>
      <c r="C586" s="72">
        <v>1</v>
      </c>
      <c r="D586" s="71" t="s">
        <v>1753</v>
      </c>
      <c r="E586" s="103">
        <v>42584</v>
      </c>
      <c r="F586" s="73">
        <v>572665</v>
      </c>
      <c r="G586" s="71" t="s">
        <v>2258</v>
      </c>
      <c r="H586" s="74" t="s">
        <v>2260</v>
      </c>
      <c r="I586" s="74" t="s">
        <v>252</v>
      </c>
      <c r="J586" s="33" t="s">
        <v>1939</v>
      </c>
      <c r="K586" s="33" t="s">
        <v>2259</v>
      </c>
      <c r="L586" s="98">
        <v>30000</v>
      </c>
      <c r="M586" s="75">
        <v>0.59150597421034001</v>
      </c>
    </row>
    <row r="587" spans="1:13" x14ac:dyDescent="0.25">
      <c r="A587" s="76" t="s">
        <v>1634</v>
      </c>
      <c r="B587" s="71" t="s">
        <v>1627</v>
      </c>
      <c r="C587" s="72">
        <v>1</v>
      </c>
      <c r="D587" s="71" t="s">
        <v>1753</v>
      </c>
      <c r="E587" s="103">
        <v>42584</v>
      </c>
      <c r="F587" s="73">
        <v>582051</v>
      </c>
      <c r="G587" s="71" t="s">
        <v>2261</v>
      </c>
      <c r="H587" s="74" t="s">
        <v>2264</v>
      </c>
      <c r="I587" s="74" t="s">
        <v>71</v>
      </c>
      <c r="J587" s="33" t="s">
        <v>1747</v>
      </c>
      <c r="K587" s="33" t="s">
        <v>2262</v>
      </c>
      <c r="L587" s="98">
        <v>40000</v>
      </c>
      <c r="M587" s="75">
        <v>0.4</v>
      </c>
    </row>
    <row r="588" spans="1:13" x14ac:dyDescent="0.25">
      <c r="A588" s="71" t="s">
        <v>1634</v>
      </c>
      <c r="B588" s="76" t="s">
        <v>1627</v>
      </c>
      <c r="C588" s="77">
        <v>1</v>
      </c>
      <c r="D588" s="76" t="s">
        <v>1753</v>
      </c>
      <c r="E588" s="103">
        <v>42584</v>
      </c>
      <c r="F588" s="78">
        <v>581873</v>
      </c>
      <c r="G588" s="76" t="s">
        <v>2265</v>
      </c>
      <c r="H588" s="79" t="s">
        <v>2268</v>
      </c>
      <c r="I588" s="79" t="s">
        <v>320</v>
      </c>
      <c r="J588" s="32" t="s">
        <v>1839</v>
      </c>
      <c r="K588" s="32" t="s">
        <v>2266</v>
      </c>
      <c r="L588" s="97">
        <v>2705</v>
      </c>
      <c r="M588" s="80">
        <v>0.39997042732515198</v>
      </c>
    </row>
    <row r="589" spans="1:13" x14ac:dyDescent="0.25">
      <c r="A589" s="76" t="s">
        <v>1634</v>
      </c>
      <c r="B589" s="71" t="s">
        <v>1627</v>
      </c>
      <c r="C589" s="72">
        <v>1</v>
      </c>
      <c r="D589" s="71" t="s">
        <v>1753</v>
      </c>
      <c r="E589" s="103">
        <v>42584</v>
      </c>
      <c r="F589" s="73">
        <v>582120</v>
      </c>
      <c r="G589" s="71" t="s">
        <v>2269</v>
      </c>
      <c r="H589" s="74" t="s">
        <v>2271</v>
      </c>
      <c r="I589" s="74" t="s">
        <v>190</v>
      </c>
      <c r="J589" s="33" t="s">
        <v>1991</v>
      </c>
      <c r="K589" s="33" t="s">
        <v>2270</v>
      </c>
      <c r="L589" s="98">
        <v>3120</v>
      </c>
      <c r="M589" s="75">
        <v>0.4</v>
      </c>
    </row>
    <row r="590" spans="1:13" x14ac:dyDescent="0.25">
      <c r="A590" s="71" t="s">
        <v>1634</v>
      </c>
      <c r="B590" s="76" t="s">
        <v>1627</v>
      </c>
      <c r="C590" s="77">
        <v>2</v>
      </c>
      <c r="D590" s="76" t="s">
        <v>1753</v>
      </c>
      <c r="E590" s="103">
        <v>42584</v>
      </c>
      <c r="F590" s="78">
        <v>571191</v>
      </c>
      <c r="G590" s="76" t="s">
        <v>2272</v>
      </c>
      <c r="H590" s="79" t="s">
        <v>1986</v>
      </c>
      <c r="I590" s="79" t="s">
        <v>286</v>
      </c>
      <c r="J590" s="32" t="s">
        <v>1931</v>
      </c>
      <c r="K590" s="32" t="s">
        <v>2273</v>
      </c>
      <c r="L590" s="97">
        <v>1500</v>
      </c>
      <c r="M590" s="80">
        <v>0.6</v>
      </c>
    </row>
    <row r="591" spans="1:13" x14ac:dyDescent="0.25">
      <c r="A591" s="71" t="s">
        <v>1634</v>
      </c>
      <c r="B591" s="76" t="s">
        <v>1618</v>
      </c>
      <c r="C591" s="77">
        <v>1</v>
      </c>
      <c r="D591" s="76" t="s">
        <v>1753</v>
      </c>
      <c r="E591" s="103">
        <v>42584</v>
      </c>
      <c r="F591" s="78">
        <v>577964</v>
      </c>
      <c r="G591" s="76" t="s">
        <v>2275</v>
      </c>
      <c r="H591" s="79" t="s">
        <v>2277</v>
      </c>
      <c r="I591" s="79" t="s">
        <v>76</v>
      </c>
      <c r="J591" s="32" t="s">
        <v>2276</v>
      </c>
      <c r="K591" s="32" t="s">
        <v>2273</v>
      </c>
      <c r="L591" s="97">
        <v>165412</v>
      </c>
      <c r="M591" s="80">
        <v>0.59500719424460402</v>
      </c>
    </row>
    <row r="592" spans="1:13" x14ac:dyDescent="0.25">
      <c r="A592" s="76" t="s">
        <v>1634</v>
      </c>
      <c r="B592" s="76" t="s">
        <v>1627</v>
      </c>
      <c r="C592" s="77">
        <v>1</v>
      </c>
      <c r="D592" s="76" t="s">
        <v>1753</v>
      </c>
      <c r="E592" s="103">
        <v>42584</v>
      </c>
      <c r="F592" s="78">
        <v>581872</v>
      </c>
      <c r="G592" s="76" t="s">
        <v>2278</v>
      </c>
      <c r="H592" s="79" t="s">
        <v>2281</v>
      </c>
      <c r="I592" s="79" t="s">
        <v>320</v>
      </c>
      <c r="J592" s="32" t="s">
        <v>1839</v>
      </c>
      <c r="K592" s="32" t="s">
        <v>2279</v>
      </c>
      <c r="L592" s="97">
        <v>27051</v>
      </c>
      <c r="M592" s="80">
        <v>0.59998669209954303</v>
      </c>
    </row>
    <row r="593" spans="1:13" ht="23.25" x14ac:dyDescent="0.25">
      <c r="A593" s="76" t="s">
        <v>1634</v>
      </c>
      <c r="B593" s="71" t="s">
        <v>1627</v>
      </c>
      <c r="C593" s="72">
        <v>1</v>
      </c>
      <c r="D593" s="71" t="s">
        <v>1753</v>
      </c>
      <c r="E593" s="103">
        <v>42584</v>
      </c>
      <c r="F593" s="73">
        <v>581985</v>
      </c>
      <c r="G593" s="71" t="s">
        <v>2282</v>
      </c>
      <c r="H593" s="74" t="s">
        <v>2284</v>
      </c>
      <c r="I593" s="74" t="s">
        <v>190</v>
      </c>
      <c r="J593" s="33" t="s">
        <v>2283</v>
      </c>
      <c r="K593" s="33" t="s">
        <v>2279</v>
      </c>
      <c r="L593" s="98">
        <v>6329</v>
      </c>
      <c r="M593" s="75">
        <v>0.59996208171390697</v>
      </c>
    </row>
    <row r="594" spans="1:13" ht="23.25" x14ac:dyDescent="0.25">
      <c r="A594" s="71" t="s">
        <v>1634</v>
      </c>
      <c r="B594" s="76" t="s">
        <v>1627</v>
      </c>
      <c r="C594" s="77">
        <v>2</v>
      </c>
      <c r="D594" s="76" t="s">
        <v>1753</v>
      </c>
      <c r="E594" s="103">
        <v>42584</v>
      </c>
      <c r="F594" s="78">
        <v>569115</v>
      </c>
      <c r="G594" s="76" t="s">
        <v>2285</v>
      </c>
      <c r="H594" s="79" t="s">
        <v>2288</v>
      </c>
      <c r="I594" s="79" t="s">
        <v>104</v>
      </c>
      <c r="J594" s="32" t="s">
        <v>2088</v>
      </c>
      <c r="K594" s="32" t="s">
        <v>2286</v>
      </c>
      <c r="L594" s="97">
        <v>3505</v>
      </c>
      <c r="M594" s="80">
        <v>0.59996576514892197</v>
      </c>
    </row>
    <row r="595" spans="1:13" ht="23.25" x14ac:dyDescent="0.25">
      <c r="A595" s="76" t="s">
        <v>1634</v>
      </c>
      <c r="B595" s="71" t="s">
        <v>1618</v>
      </c>
      <c r="C595" s="72">
        <v>2</v>
      </c>
      <c r="D595" s="71" t="s">
        <v>1753</v>
      </c>
      <c r="E595" s="103">
        <v>42584</v>
      </c>
      <c r="F595" s="73">
        <v>570315</v>
      </c>
      <c r="G595" s="71" t="s">
        <v>2289</v>
      </c>
      <c r="H595" s="74" t="s">
        <v>2290</v>
      </c>
      <c r="I595" s="74" t="s">
        <v>104</v>
      </c>
      <c r="J595" s="33" t="s">
        <v>2088</v>
      </c>
      <c r="K595" s="33" t="s">
        <v>2286</v>
      </c>
      <c r="L595" s="98">
        <v>4236</v>
      </c>
      <c r="M595" s="75">
        <v>0.6</v>
      </c>
    </row>
    <row r="596" spans="1:13" x14ac:dyDescent="0.25">
      <c r="A596" s="71" t="s">
        <v>1634</v>
      </c>
      <c r="B596" s="71" t="s">
        <v>1627</v>
      </c>
      <c r="C596" s="72">
        <v>2</v>
      </c>
      <c r="D596" s="71" t="s">
        <v>1753</v>
      </c>
      <c r="E596" s="103">
        <v>42584</v>
      </c>
      <c r="F596" s="73">
        <v>571010</v>
      </c>
      <c r="G596" s="71" t="s">
        <v>2291</v>
      </c>
      <c r="H596" s="74" t="s">
        <v>2294</v>
      </c>
      <c r="I596" s="74" t="s">
        <v>99</v>
      </c>
      <c r="J596" s="33" t="s">
        <v>2292</v>
      </c>
      <c r="K596" s="33" t="s">
        <v>2293</v>
      </c>
      <c r="L596" s="98">
        <v>216000</v>
      </c>
      <c r="M596" s="75">
        <v>0.6</v>
      </c>
    </row>
    <row r="597" spans="1:13" x14ac:dyDescent="0.25">
      <c r="A597" s="76" t="s">
        <v>1634</v>
      </c>
      <c r="B597" s="76" t="s">
        <v>1627</v>
      </c>
      <c r="C597" s="77">
        <v>1</v>
      </c>
      <c r="D597" s="76" t="s">
        <v>1753</v>
      </c>
      <c r="E597" s="103">
        <v>42584</v>
      </c>
      <c r="F597" s="78">
        <v>580517</v>
      </c>
      <c r="G597" s="76" t="s">
        <v>2295</v>
      </c>
      <c r="H597" s="79" t="s">
        <v>2297</v>
      </c>
      <c r="I597" s="79" t="s">
        <v>320</v>
      </c>
      <c r="J597" s="32" t="s">
        <v>2296</v>
      </c>
      <c r="K597" s="33" t="s">
        <v>2293</v>
      </c>
      <c r="L597" s="97">
        <v>26270</v>
      </c>
      <c r="M597" s="80">
        <v>0.32332307692307699</v>
      </c>
    </row>
    <row r="598" spans="1:13" ht="45.75" x14ac:dyDescent="0.25">
      <c r="A598" s="71" t="s">
        <v>1634</v>
      </c>
      <c r="B598" s="76" t="s">
        <v>1627</v>
      </c>
      <c r="C598" s="77">
        <v>1</v>
      </c>
      <c r="D598" s="76" t="s">
        <v>1753</v>
      </c>
      <c r="E598" s="103">
        <v>42584</v>
      </c>
      <c r="F598" s="78">
        <v>582017</v>
      </c>
      <c r="G598" s="76" t="s">
        <v>2298</v>
      </c>
      <c r="H598" s="79" t="s">
        <v>2299</v>
      </c>
      <c r="I598" s="79" t="s">
        <v>190</v>
      </c>
      <c r="J598" s="32" t="s">
        <v>1945</v>
      </c>
      <c r="K598" s="33" t="s">
        <v>2293</v>
      </c>
      <c r="L598" s="97">
        <v>10000</v>
      </c>
      <c r="M598" s="80">
        <v>0.341880341880342</v>
      </c>
    </row>
    <row r="599" spans="1:13" x14ac:dyDescent="0.25">
      <c r="A599" s="76" t="s">
        <v>1634</v>
      </c>
      <c r="B599" s="76" t="s">
        <v>1627</v>
      </c>
      <c r="C599" s="77">
        <v>1</v>
      </c>
      <c r="D599" s="76" t="s">
        <v>1753</v>
      </c>
      <c r="E599" s="103">
        <v>42584</v>
      </c>
      <c r="F599" s="78">
        <v>581926</v>
      </c>
      <c r="G599" s="76" t="s">
        <v>2300</v>
      </c>
      <c r="H599" s="79" t="s">
        <v>2301</v>
      </c>
      <c r="I599" s="79" t="s">
        <v>299</v>
      </c>
      <c r="J599" s="32" t="s">
        <v>1629</v>
      </c>
      <c r="K599" s="33" t="s">
        <v>2293</v>
      </c>
      <c r="L599" s="97">
        <v>13948</v>
      </c>
      <c r="M599" s="80">
        <v>0.34870000000000001</v>
      </c>
    </row>
    <row r="600" spans="1:13" ht="45.75" x14ac:dyDescent="0.25">
      <c r="A600" s="76" t="s">
        <v>1634</v>
      </c>
      <c r="B600" s="76" t="s">
        <v>1618</v>
      </c>
      <c r="C600" s="77">
        <v>1</v>
      </c>
      <c r="D600" s="76" t="s">
        <v>1753</v>
      </c>
      <c r="E600" s="103">
        <v>42584</v>
      </c>
      <c r="F600" s="78">
        <v>582022</v>
      </c>
      <c r="G600" s="76" t="s">
        <v>2302</v>
      </c>
      <c r="H600" s="79" t="s">
        <v>2303</v>
      </c>
      <c r="I600" s="79" t="s">
        <v>190</v>
      </c>
      <c r="J600" s="32" t="s">
        <v>1945</v>
      </c>
      <c r="K600" s="33" t="s">
        <v>2293</v>
      </c>
      <c r="L600" s="97">
        <v>8655</v>
      </c>
      <c r="M600" s="80">
        <v>0.29928420761437102</v>
      </c>
    </row>
    <row r="601" spans="1:13" x14ac:dyDescent="0.25">
      <c r="A601" s="71" t="s">
        <v>1634</v>
      </c>
      <c r="B601" s="76" t="s">
        <v>1627</v>
      </c>
      <c r="C601" s="77">
        <v>1</v>
      </c>
      <c r="D601" s="76" t="s">
        <v>1753</v>
      </c>
      <c r="E601" s="103">
        <v>42584</v>
      </c>
      <c r="F601" s="78">
        <v>573346</v>
      </c>
      <c r="G601" s="76" t="s">
        <v>2304</v>
      </c>
      <c r="H601" s="79" t="s">
        <v>2307</v>
      </c>
      <c r="I601" s="79" t="s">
        <v>185</v>
      </c>
      <c r="J601" s="32" t="s">
        <v>1917</v>
      </c>
      <c r="K601" s="32" t="s">
        <v>2305</v>
      </c>
      <c r="L601" s="97">
        <v>9000</v>
      </c>
      <c r="M601" s="80">
        <v>0.6</v>
      </c>
    </row>
    <row r="602" spans="1:13" x14ac:dyDescent="0.25">
      <c r="A602" s="76" t="s">
        <v>1634</v>
      </c>
      <c r="B602" s="71" t="s">
        <v>1618</v>
      </c>
      <c r="C602" s="72">
        <v>1</v>
      </c>
      <c r="D602" s="71" t="s">
        <v>1753</v>
      </c>
      <c r="E602" s="103">
        <v>42584</v>
      </c>
      <c r="F602" s="73">
        <v>580525</v>
      </c>
      <c r="G602" s="71" t="s">
        <v>2308</v>
      </c>
      <c r="H602" s="74" t="s">
        <v>2312</v>
      </c>
      <c r="I602" s="74" t="s">
        <v>299</v>
      </c>
      <c r="J602" s="33" t="s">
        <v>2309</v>
      </c>
      <c r="K602" s="33" t="s">
        <v>2310</v>
      </c>
      <c r="L602" s="98">
        <v>10967</v>
      </c>
      <c r="M602" s="75">
        <v>0.49336452382023499</v>
      </c>
    </row>
    <row r="603" spans="1:13" x14ac:dyDescent="0.25">
      <c r="A603" s="71" t="s">
        <v>1634</v>
      </c>
      <c r="B603" s="76" t="s">
        <v>1627</v>
      </c>
      <c r="C603" s="77">
        <v>1</v>
      </c>
      <c r="D603" s="76" t="s">
        <v>1753</v>
      </c>
      <c r="E603" s="103">
        <v>42584</v>
      </c>
      <c r="F603" s="78">
        <v>574372</v>
      </c>
      <c r="G603" s="76" t="s">
        <v>2313</v>
      </c>
      <c r="H603" s="79" t="s">
        <v>2316</v>
      </c>
      <c r="I603" s="79" t="s">
        <v>94</v>
      </c>
      <c r="J603" s="32" t="s">
        <v>2214</v>
      </c>
      <c r="K603" s="32" t="s">
        <v>2314</v>
      </c>
      <c r="L603" s="97">
        <v>150000</v>
      </c>
      <c r="M603" s="80">
        <v>0.6</v>
      </c>
    </row>
    <row r="604" spans="1:13" ht="23.25" x14ac:dyDescent="0.25">
      <c r="A604" s="71" t="s">
        <v>1634</v>
      </c>
      <c r="B604" s="76" t="s">
        <v>1627</v>
      </c>
      <c r="C604" s="77">
        <v>1</v>
      </c>
      <c r="D604" s="76" t="s">
        <v>1753</v>
      </c>
      <c r="E604" s="103">
        <v>42584</v>
      </c>
      <c r="F604" s="78">
        <v>575826</v>
      </c>
      <c r="G604" s="76" t="s">
        <v>2317</v>
      </c>
      <c r="H604" s="79" t="s">
        <v>2318</v>
      </c>
      <c r="I604" s="79" t="s">
        <v>104</v>
      </c>
      <c r="J604" s="32" t="s">
        <v>1907</v>
      </c>
      <c r="K604" s="32" t="s">
        <v>2314</v>
      </c>
      <c r="L604" s="97">
        <v>10000</v>
      </c>
      <c r="M604" s="80">
        <v>0.4</v>
      </c>
    </row>
    <row r="605" spans="1:13" x14ac:dyDescent="0.25">
      <c r="A605" s="71" t="s">
        <v>1634</v>
      </c>
      <c r="B605" s="76" t="s">
        <v>1627</v>
      </c>
      <c r="C605" s="77">
        <v>1</v>
      </c>
      <c r="D605" s="76" t="s">
        <v>1753</v>
      </c>
      <c r="E605" s="103">
        <v>42584</v>
      </c>
      <c r="F605" s="78">
        <v>579624</v>
      </c>
      <c r="G605" s="76" t="s">
        <v>2319</v>
      </c>
      <c r="H605" s="79" t="s">
        <v>2320</v>
      </c>
      <c r="I605" s="79" t="s">
        <v>71</v>
      </c>
      <c r="J605" s="32" t="s">
        <v>2136</v>
      </c>
      <c r="K605" s="32" t="s">
        <v>2314</v>
      </c>
      <c r="L605" s="97">
        <v>36000</v>
      </c>
      <c r="M605" s="80">
        <v>0.4</v>
      </c>
    </row>
    <row r="606" spans="1:13" x14ac:dyDescent="0.25">
      <c r="A606" s="76" t="s">
        <v>1634</v>
      </c>
      <c r="B606" s="71" t="s">
        <v>1627</v>
      </c>
      <c r="C606" s="72">
        <v>1</v>
      </c>
      <c r="D606" s="71" t="s">
        <v>1753</v>
      </c>
      <c r="E606" s="103">
        <v>42584</v>
      </c>
      <c r="F606" s="73">
        <v>577570</v>
      </c>
      <c r="G606" s="71" t="s">
        <v>2321</v>
      </c>
      <c r="H606" s="74" t="s">
        <v>2322</v>
      </c>
      <c r="I606" s="74" t="s">
        <v>252</v>
      </c>
      <c r="J606" s="33" t="s">
        <v>1846</v>
      </c>
      <c r="K606" s="32" t="s">
        <v>2314</v>
      </c>
      <c r="L606" s="98">
        <v>204400</v>
      </c>
      <c r="M606" s="75">
        <v>0.4</v>
      </c>
    </row>
    <row r="607" spans="1:13" x14ac:dyDescent="0.25">
      <c r="A607" s="71" t="s">
        <v>1634</v>
      </c>
      <c r="B607" s="76" t="s">
        <v>1627</v>
      </c>
      <c r="C607" s="77">
        <v>1</v>
      </c>
      <c r="D607" s="76" t="s">
        <v>1753</v>
      </c>
      <c r="E607" s="103">
        <v>42584</v>
      </c>
      <c r="F607" s="78">
        <v>581209</v>
      </c>
      <c r="G607" s="76" t="s">
        <v>2323</v>
      </c>
      <c r="H607" s="79" t="s">
        <v>2326</v>
      </c>
      <c r="I607" s="79" t="s">
        <v>475</v>
      </c>
      <c r="J607" s="32" t="s">
        <v>1851</v>
      </c>
      <c r="K607" s="32" t="s">
        <v>2324</v>
      </c>
      <c r="L607" s="97">
        <v>375</v>
      </c>
      <c r="M607" s="80">
        <v>0.5</v>
      </c>
    </row>
    <row r="608" spans="1:13" x14ac:dyDescent="0.25">
      <c r="A608" s="71" t="s">
        <v>1634</v>
      </c>
      <c r="B608" s="71" t="s">
        <v>1618</v>
      </c>
      <c r="C608" s="72">
        <v>1</v>
      </c>
      <c r="D608" s="71" t="s">
        <v>1753</v>
      </c>
      <c r="E608" s="103">
        <v>42584</v>
      </c>
      <c r="F608" s="73">
        <v>582037</v>
      </c>
      <c r="G608" s="71" t="s">
        <v>2327</v>
      </c>
      <c r="H608" s="74" t="s">
        <v>2328</v>
      </c>
      <c r="I608" s="74" t="s">
        <v>475</v>
      </c>
      <c r="J608" s="33" t="s">
        <v>1851</v>
      </c>
      <c r="K608" s="33" t="s">
        <v>2324</v>
      </c>
      <c r="L608" s="98">
        <v>1433</v>
      </c>
      <c r="M608" s="75">
        <v>0.49982560167422402</v>
      </c>
    </row>
    <row r="609" spans="1:13" x14ac:dyDescent="0.25">
      <c r="A609" s="76" t="s">
        <v>1634</v>
      </c>
      <c r="B609" s="76" t="s">
        <v>1627</v>
      </c>
      <c r="C609" s="77">
        <v>1</v>
      </c>
      <c r="D609" s="76" t="s">
        <v>1753</v>
      </c>
      <c r="E609" s="103">
        <v>42584</v>
      </c>
      <c r="F609" s="78">
        <v>580013</v>
      </c>
      <c r="G609" s="76" t="s">
        <v>2329</v>
      </c>
      <c r="H609" s="79" t="s">
        <v>2332</v>
      </c>
      <c r="I609" s="79" t="s">
        <v>66</v>
      </c>
      <c r="J609" s="32" t="s">
        <v>1654</v>
      </c>
      <c r="K609" s="32" t="s">
        <v>2330</v>
      </c>
      <c r="L609" s="97">
        <v>14087</v>
      </c>
      <c r="M609" s="80">
        <v>0.40000567907544698</v>
      </c>
    </row>
    <row r="610" spans="1:13" x14ac:dyDescent="0.25">
      <c r="A610" s="71" t="s">
        <v>1634</v>
      </c>
      <c r="B610" s="71" t="s">
        <v>1627</v>
      </c>
      <c r="C610" s="72">
        <v>1</v>
      </c>
      <c r="D610" s="71" t="s">
        <v>1753</v>
      </c>
      <c r="E610" s="103">
        <v>42584</v>
      </c>
      <c r="F610" s="73">
        <v>574630</v>
      </c>
      <c r="G610" s="71" t="s">
        <v>2333</v>
      </c>
      <c r="H610" s="74" t="s">
        <v>2336</v>
      </c>
      <c r="I610" s="74" t="s">
        <v>99</v>
      </c>
      <c r="J610" s="33" t="s">
        <v>2144</v>
      </c>
      <c r="K610" s="33" t="s">
        <v>2334</v>
      </c>
      <c r="L610" s="98">
        <v>3600</v>
      </c>
      <c r="M610" s="75">
        <v>0.4</v>
      </c>
    </row>
    <row r="611" spans="1:13" ht="23.25" x14ac:dyDescent="0.25">
      <c r="A611" s="76" t="s">
        <v>1634</v>
      </c>
      <c r="B611" s="71" t="s">
        <v>1618</v>
      </c>
      <c r="C611" s="72">
        <v>1</v>
      </c>
      <c r="D611" s="71" t="s">
        <v>1753</v>
      </c>
      <c r="E611" s="103">
        <v>42584</v>
      </c>
      <c r="F611" s="73">
        <v>580112</v>
      </c>
      <c r="G611" s="71" t="s">
        <v>2337</v>
      </c>
      <c r="H611" s="74" t="s">
        <v>2341</v>
      </c>
      <c r="I611" s="74" t="s">
        <v>104</v>
      </c>
      <c r="J611" s="33" t="s">
        <v>2338</v>
      </c>
      <c r="K611" s="33" t="s">
        <v>2339</v>
      </c>
      <c r="L611" s="98">
        <v>2310</v>
      </c>
      <c r="M611" s="75">
        <v>9.8222637979420005E-2</v>
      </c>
    </row>
    <row r="612" spans="1:13" x14ac:dyDescent="0.25">
      <c r="A612" s="71" t="s">
        <v>1634</v>
      </c>
      <c r="B612" s="71" t="s">
        <v>1618</v>
      </c>
      <c r="C612" s="72">
        <v>1</v>
      </c>
      <c r="D612" s="71" t="s">
        <v>1753</v>
      </c>
      <c r="E612" s="103">
        <v>42584</v>
      </c>
      <c r="F612" s="73">
        <v>582026</v>
      </c>
      <c r="G612" s="71" t="s">
        <v>2342</v>
      </c>
      <c r="H612" s="74" t="s">
        <v>2343</v>
      </c>
      <c r="I612" s="74" t="s">
        <v>141</v>
      </c>
      <c r="J612" s="33" t="s">
        <v>2007</v>
      </c>
      <c r="K612" s="33" t="s">
        <v>2339</v>
      </c>
      <c r="L612" s="98">
        <v>12953</v>
      </c>
      <c r="M612" s="75">
        <v>0.49998070019685797</v>
      </c>
    </row>
    <row r="613" spans="1:13" x14ac:dyDescent="0.25">
      <c r="A613" s="76" t="s">
        <v>1634</v>
      </c>
      <c r="B613" s="76" t="s">
        <v>1618</v>
      </c>
      <c r="C613" s="77">
        <v>1</v>
      </c>
      <c r="D613" s="76" t="s">
        <v>1753</v>
      </c>
      <c r="E613" s="103">
        <v>42584</v>
      </c>
      <c r="F613" s="78">
        <v>581960</v>
      </c>
      <c r="G613" s="76" t="s">
        <v>2344</v>
      </c>
      <c r="H613" s="79" t="s">
        <v>2345</v>
      </c>
      <c r="I613" s="79" t="s">
        <v>185</v>
      </c>
      <c r="J613" s="32" t="s">
        <v>2004</v>
      </c>
      <c r="K613" s="33" t="s">
        <v>2339</v>
      </c>
      <c r="L613" s="97">
        <v>8668</v>
      </c>
      <c r="M613" s="80">
        <v>0.49997115994693397</v>
      </c>
    </row>
    <row r="614" spans="1:13" ht="23.25" x14ac:dyDescent="0.25">
      <c r="A614" s="76" t="s">
        <v>1634</v>
      </c>
      <c r="B614" s="76" t="s">
        <v>1618</v>
      </c>
      <c r="C614" s="77">
        <v>2</v>
      </c>
      <c r="D614" s="76" t="s">
        <v>1753</v>
      </c>
      <c r="E614" s="103">
        <v>42584</v>
      </c>
      <c r="F614" s="78">
        <v>570962</v>
      </c>
      <c r="G614" s="76" t="s">
        <v>2346</v>
      </c>
      <c r="H614" s="79" t="s">
        <v>2349</v>
      </c>
      <c r="I614" s="79" t="s">
        <v>104</v>
      </c>
      <c r="J614" s="32" t="s">
        <v>2088</v>
      </c>
      <c r="K614" s="32" t="s">
        <v>2347</v>
      </c>
      <c r="L614" s="97">
        <v>7110</v>
      </c>
      <c r="M614" s="80">
        <v>0.31996759821790199</v>
      </c>
    </row>
    <row r="615" spans="1:13" ht="23.25" x14ac:dyDescent="0.25">
      <c r="A615" s="71" t="s">
        <v>1634</v>
      </c>
      <c r="B615" s="71" t="s">
        <v>1627</v>
      </c>
      <c r="C615" s="72">
        <v>1</v>
      </c>
      <c r="D615" s="71" t="s">
        <v>1753</v>
      </c>
      <c r="E615" s="103">
        <v>42584</v>
      </c>
      <c r="F615" s="73">
        <v>581393</v>
      </c>
      <c r="G615" s="71" t="s">
        <v>2350</v>
      </c>
      <c r="H615" s="74" t="s">
        <v>2351</v>
      </c>
      <c r="I615" s="74" t="s">
        <v>272</v>
      </c>
      <c r="J615" s="33" t="s">
        <v>273</v>
      </c>
      <c r="K615" s="33" t="s">
        <v>1650</v>
      </c>
      <c r="L615" s="98">
        <v>2000</v>
      </c>
      <c r="M615" s="75">
        <v>0.5</v>
      </c>
    </row>
    <row r="616" spans="1:13" ht="23.25" x14ac:dyDescent="0.25">
      <c r="A616" s="76" t="s">
        <v>1634</v>
      </c>
      <c r="B616" s="76" t="s">
        <v>1627</v>
      </c>
      <c r="C616" s="77">
        <v>1</v>
      </c>
      <c r="D616" s="76" t="s">
        <v>1753</v>
      </c>
      <c r="E616" s="103">
        <v>42584</v>
      </c>
      <c r="F616" s="78">
        <v>579992</v>
      </c>
      <c r="G616" s="76" t="s">
        <v>2352</v>
      </c>
      <c r="H616" s="79" t="s">
        <v>2354</v>
      </c>
      <c r="I616" s="79" t="s">
        <v>320</v>
      </c>
      <c r="J616" s="32" t="s">
        <v>2353</v>
      </c>
      <c r="K616" s="33" t="s">
        <v>1650</v>
      </c>
      <c r="L616" s="97">
        <v>2500</v>
      </c>
      <c r="M616" s="80">
        <v>0.5</v>
      </c>
    </row>
    <row r="617" spans="1:13" ht="23.25" x14ac:dyDescent="0.25">
      <c r="A617" s="71" t="s">
        <v>1634</v>
      </c>
      <c r="B617" s="76" t="s">
        <v>1627</v>
      </c>
      <c r="C617" s="77">
        <v>1</v>
      </c>
      <c r="D617" s="76" t="s">
        <v>1753</v>
      </c>
      <c r="E617" s="103">
        <v>42584</v>
      </c>
      <c r="F617" s="78">
        <v>581957</v>
      </c>
      <c r="G617" s="76" t="s">
        <v>2355</v>
      </c>
      <c r="H617" s="79" t="s">
        <v>2233</v>
      </c>
      <c r="I617" s="79" t="s">
        <v>94</v>
      </c>
      <c r="J617" s="32" t="s">
        <v>2232</v>
      </c>
      <c r="K617" s="33" t="s">
        <v>1650</v>
      </c>
      <c r="L617" s="97">
        <v>3000</v>
      </c>
      <c r="M617" s="80">
        <v>0.5</v>
      </c>
    </row>
    <row r="618" spans="1:13" x14ac:dyDescent="0.25">
      <c r="A618" s="76" t="s">
        <v>1634</v>
      </c>
      <c r="B618" s="71" t="s">
        <v>1627</v>
      </c>
      <c r="C618" s="72">
        <v>1</v>
      </c>
      <c r="D618" s="71" t="s">
        <v>1753</v>
      </c>
      <c r="E618" s="103">
        <v>42584</v>
      </c>
      <c r="F618" s="73">
        <v>577578</v>
      </c>
      <c r="G618" s="71" t="s">
        <v>2356</v>
      </c>
      <c r="H618" s="74" t="s">
        <v>2307</v>
      </c>
      <c r="I618" s="74" t="s">
        <v>185</v>
      </c>
      <c r="J618" s="33" t="s">
        <v>1917</v>
      </c>
      <c r="K618" s="33" t="s">
        <v>2357</v>
      </c>
      <c r="L618" s="98">
        <v>1500</v>
      </c>
      <c r="M618" s="75">
        <v>0.5</v>
      </c>
    </row>
    <row r="619" spans="1:13" x14ac:dyDescent="0.25">
      <c r="A619" s="76" t="s">
        <v>1634</v>
      </c>
      <c r="B619" s="76" t="s">
        <v>1627</v>
      </c>
      <c r="C619" s="77">
        <v>2</v>
      </c>
      <c r="D619" s="76" t="s">
        <v>1753</v>
      </c>
      <c r="E619" s="103">
        <v>42584</v>
      </c>
      <c r="F619" s="78">
        <v>572270</v>
      </c>
      <c r="G619" s="76" t="s">
        <v>2358</v>
      </c>
      <c r="H619" s="79" t="s">
        <v>2362</v>
      </c>
      <c r="I619" s="79" t="s">
        <v>61</v>
      </c>
      <c r="J619" s="32" t="s">
        <v>2359</v>
      </c>
      <c r="K619" s="32" t="s">
        <v>2360</v>
      </c>
      <c r="L619" s="97">
        <v>11250</v>
      </c>
      <c r="M619" s="80">
        <v>0.5</v>
      </c>
    </row>
    <row r="620" spans="1:13" x14ac:dyDescent="0.25">
      <c r="A620" s="71" t="s">
        <v>1634</v>
      </c>
      <c r="B620" s="71" t="s">
        <v>1627</v>
      </c>
      <c r="C620" s="72">
        <v>2</v>
      </c>
      <c r="D620" s="71" t="s">
        <v>1753</v>
      </c>
      <c r="E620" s="103">
        <v>42584</v>
      </c>
      <c r="F620" s="73">
        <v>572327</v>
      </c>
      <c r="G620" s="71" t="s">
        <v>2363</v>
      </c>
      <c r="H620" s="74" t="s">
        <v>2364</v>
      </c>
      <c r="I620" s="74" t="s">
        <v>252</v>
      </c>
      <c r="J620" s="33" t="s">
        <v>2033</v>
      </c>
      <c r="K620" s="32" t="s">
        <v>2360</v>
      </c>
      <c r="L620" s="98">
        <v>16800</v>
      </c>
      <c r="M620" s="75">
        <v>0.5</v>
      </c>
    </row>
    <row r="621" spans="1:13" x14ac:dyDescent="0.25">
      <c r="A621" s="76" t="s">
        <v>1634</v>
      </c>
      <c r="B621" s="76" t="s">
        <v>1627</v>
      </c>
      <c r="C621" s="77">
        <v>2</v>
      </c>
      <c r="D621" s="76" t="s">
        <v>1753</v>
      </c>
      <c r="E621" s="103">
        <v>42584</v>
      </c>
      <c r="F621" s="78">
        <v>572275</v>
      </c>
      <c r="G621" s="76" t="s">
        <v>2365</v>
      </c>
      <c r="H621" s="79" t="s">
        <v>2367</v>
      </c>
      <c r="I621" s="79" t="s">
        <v>94</v>
      </c>
      <c r="J621" s="32" t="s">
        <v>2366</v>
      </c>
      <c r="K621" s="32" t="s">
        <v>2360</v>
      </c>
      <c r="L621" s="97">
        <v>35000</v>
      </c>
      <c r="M621" s="80">
        <v>0.5</v>
      </c>
    </row>
    <row r="622" spans="1:13" x14ac:dyDescent="0.25">
      <c r="A622" s="71" t="s">
        <v>1634</v>
      </c>
      <c r="B622" s="76" t="s">
        <v>1627</v>
      </c>
      <c r="C622" s="77">
        <v>1</v>
      </c>
      <c r="D622" s="76" t="s">
        <v>1753</v>
      </c>
      <c r="E622" s="103">
        <v>42584</v>
      </c>
      <c r="F622" s="78">
        <v>572660</v>
      </c>
      <c r="G622" s="76" t="s">
        <v>2368</v>
      </c>
      <c r="H622" s="79" t="s">
        <v>2369</v>
      </c>
      <c r="I622" s="79" t="s">
        <v>320</v>
      </c>
      <c r="J622" s="32" t="s">
        <v>2096</v>
      </c>
      <c r="K622" s="32" t="s">
        <v>2360</v>
      </c>
      <c r="L622" s="97">
        <v>17500</v>
      </c>
      <c r="M622" s="80">
        <v>0.5</v>
      </c>
    </row>
    <row r="623" spans="1:13" x14ac:dyDescent="0.25">
      <c r="A623" s="76" t="s">
        <v>1634</v>
      </c>
      <c r="B623" s="76" t="s">
        <v>1627</v>
      </c>
      <c r="C623" s="77">
        <v>2</v>
      </c>
      <c r="D623" s="76" t="s">
        <v>1753</v>
      </c>
      <c r="E623" s="103">
        <v>42584</v>
      </c>
      <c r="F623" s="78">
        <v>572010</v>
      </c>
      <c r="G623" s="76" t="s">
        <v>2370</v>
      </c>
      <c r="H623" s="79" t="s">
        <v>2371</v>
      </c>
      <c r="I623" s="79" t="s">
        <v>71</v>
      </c>
      <c r="J623" s="32" t="s">
        <v>1827</v>
      </c>
      <c r="K623" s="32" t="s">
        <v>2360</v>
      </c>
      <c r="L623" s="97">
        <v>2500</v>
      </c>
      <c r="M623" s="80">
        <v>0.5</v>
      </c>
    </row>
    <row r="624" spans="1:13" x14ac:dyDescent="0.25">
      <c r="A624" s="76" t="s">
        <v>1634</v>
      </c>
      <c r="B624" s="76" t="s">
        <v>1618</v>
      </c>
      <c r="C624" s="77">
        <v>1</v>
      </c>
      <c r="D624" s="76" t="s">
        <v>1753</v>
      </c>
      <c r="E624" s="103">
        <v>42584</v>
      </c>
      <c r="F624" s="78">
        <v>577789</v>
      </c>
      <c r="G624" s="76" t="s">
        <v>2372</v>
      </c>
      <c r="H624" s="79" t="s">
        <v>2374</v>
      </c>
      <c r="I624" s="79" t="s">
        <v>76</v>
      </c>
      <c r="J624" s="32" t="s">
        <v>2373</v>
      </c>
      <c r="K624" s="32" t="s">
        <v>2360</v>
      </c>
      <c r="L624" s="97">
        <v>132346</v>
      </c>
      <c r="M624" s="80">
        <v>0.36154478674086299</v>
      </c>
    </row>
    <row r="625" spans="1:13" x14ac:dyDescent="0.25">
      <c r="A625" s="71" t="s">
        <v>1634</v>
      </c>
      <c r="B625" s="76" t="s">
        <v>1618</v>
      </c>
      <c r="C625" s="77">
        <v>1</v>
      </c>
      <c r="D625" s="76" t="s">
        <v>1753</v>
      </c>
      <c r="E625" s="103">
        <v>42584</v>
      </c>
      <c r="F625" s="78">
        <v>577972</v>
      </c>
      <c r="G625" s="76" t="s">
        <v>2375</v>
      </c>
      <c r="H625" s="79" t="s">
        <v>2376</v>
      </c>
      <c r="I625" s="79" t="s">
        <v>94</v>
      </c>
      <c r="J625" s="32" t="s">
        <v>2366</v>
      </c>
      <c r="K625" s="32" t="s">
        <v>2360</v>
      </c>
      <c r="L625" s="97">
        <v>58967</v>
      </c>
      <c r="M625" s="80">
        <v>0.5</v>
      </c>
    </row>
    <row r="626" spans="1:13" x14ac:dyDescent="0.25">
      <c r="A626" s="71" t="s">
        <v>1634</v>
      </c>
      <c r="B626" s="71" t="s">
        <v>1627</v>
      </c>
      <c r="C626" s="72">
        <v>2</v>
      </c>
      <c r="D626" s="71" t="s">
        <v>1753</v>
      </c>
      <c r="E626" s="103">
        <v>42584</v>
      </c>
      <c r="F626" s="73">
        <v>572347</v>
      </c>
      <c r="G626" s="71" t="s">
        <v>2377</v>
      </c>
      <c r="H626" s="74" t="s">
        <v>2379</v>
      </c>
      <c r="I626" s="74" t="s">
        <v>47</v>
      </c>
      <c r="J626" s="33" t="s">
        <v>2378</v>
      </c>
      <c r="K626" s="32" t="s">
        <v>2360</v>
      </c>
      <c r="L626" s="98">
        <v>15750</v>
      </c>
      <c r="M626" s="75">
        <v>0.5</v>
      </c>
    </row>
    <row r="627" spans="1:13" x14ac:dyDescent="0.25">
      <c r="A627" s="76" t="s">
        <v>1634</v>
      </c>
      <c r="B627" s="71" t="s">
        <v>1618</v>
      </c>
      <c r="C627" s="72">
        <v>2</v>
      </c>
      <c r="D627" s="71" t="s">
        <v>1753</v>
      </c>
      <c r="E627" s="103">
        <v>42584</v>
      </c>
      <c r="F627" s="73">
        <v>567865</v>
      </c>
      <c r="G627" s="71" t="s">
        <v>2380</v>
      </c>
      <c r="H627" s="74" t="s">
        <v>2384</v>
      </c>
      <c r="I627" s="74" t="s">
        <v>99</v>
      </c>
      <c r="J627" s="33" t="s">
        <v>2381</v>
      </c>
      <c r="K627" s="33" t="s">
        <v>2382</v>
      </c>
      <c r="L627" s="98">
        <v>18360</v>
      </c>
      <c r="M627" s="75">
        <v>0.47564766839378197</v>
      </c>
    </row>
    <row r="628" spans="1:13" x14ac:dyDescent="0.25">
      <c r="A628" s="71" t="s">
        <v>1634</v>
      </c>
      <c r="B628" s="76" t="s">
        <v>1627</v>
      </c>
      <c r="C628" s="77">
        <v>1</v>
      </c>
      <c r="D628" s="76" t="s">
        <v>1753</v>
      </c>
      <c r="E628" s="103">
        <v>42584</v>
      </c>
      <c r="F628" s="78">
        <v>577892</v>
      </c>
      <c r="G628" s="76" t="s">
        <v>2385</v>
      </c>
      <c r="H628" s="79" t="s">
        <v>2389</v>
      </c>
      <c r="I628" s="79" t="s">
        <v>190</v>
      </c>
      <c r="J628" s="32" t="s">
        <v>2386</v>
      </c>
      <c r="K628" s="32" t="s">
        <v>2387</v>
      </c>
      <c r="L628" s="97">
        <v>3900</v>
      </c>
      <c r="M628" s="80">
        <v>0.4</v>
      </c>
    </row>
    <row r="629" spans="1:13" x14ac:dyDescent="0.25">
      <c r="A629" s="71" t="s">
        <v>1634</v>
      </c>
      <c r="B629" s="76" t="s">
        <v>1627</v>
      </c>
      <c r="C629" s="77">
        <v>1</v>
      </c>
      <c r="D629" s="76" t="s">
        <v>1753</v>
      </c>
      <c r="E629" s="103">
        <v>42584</v>
      </c>
      <c r="F629" s="78">
        <v>577967</v>
      </c>
      <c r="G629" s="76" t="s">
        <v>2390</v>
      </c>
      <c r="H629" s="79" t="s">
        <v>2391</v>
      </c>
      <c r="I629" s="79" t="s">
        <v>104</v>
      </c>
      <c r="J629" s="32" t="s">
        <v>1811</v>
      </c>
      <c r="K629" s="32" t="s">
        <v>2387</v>
      </c>
      <c r="L629" s="97">
        <v>2000</v>
      </c>
      <c r="M629" s="80">
        <v>0.4</v>
      </c>
    </row>
    <row r="630" spans="1:13" x14ac:dyDescent="0.25">
      <c r="A630" s="76" t="s">
        <v>1634</v>
      </c>
      <c r="B630" s="71" t="s">
        <v>1627</v>
      </c>
      <c r="C630" s="72">
        <v>1</v>
      </c>
      <c r="D630" s="71" t="s">
        <v>1753</v>
      </c>
      <c r="E630" s="103">
        <v>42584</v>
      </c>
      <c r="F630" s="73">
        <v>577770</v>
      </c>
      <c r="G630" s="71" t="s">
        <v>2392</v>
      </c>
      <c r="H630" s="74" t="s">
        <v>2393</v>
      </c>
      <c r="I630" s="74" t="s">
        <v>320</v>
      </c>
      <c r="J630" s="33" t="s">
        <v>2296</v>
      </c>
      <c r="K630" s="32" t="s">
        <v>2387</v>
      </c>
      <c r="L630" s="98">
        <v>10000</v>
      </c>
      <c r="M630" s="75">
        <v>0.4</v>
      </c>
    </row>
    <row r="631" spans="1:13" x14ac:dyDescent="0.25">
      <c r="A631" s="71" t="s">
        <v>1634</v>
      </c>
      <c r="B631" s="71" t="s">
        <v>1618</v>
      </c>
      <c r="C631" s="72">
        <v>1</v>
      </c>
      <c r="D631" s="71" t="s">
        <v>1753</v>
      </c>
      <c r="E631" s="103">
        <v>42584</v>
      </c>
      <c r="F631" s="73">
        <v>582097</v>
      </c>
      <c r="G631" s="71" t="s">
        <v>2394</v>
      </c>
      <c r="H631" s="74" t="s">
        <v>2398</v>
      </c>
      <c r="I631" s="74" t="s">
        <v>99</v>
      </c>
      <c r="J631" s="33" t="s">
        <v>2395</v>
      </c>
      <c r="K631" s="33" t="s">
        <v>2396</v>
      </c>
      <c r="L631" s="98">
        <v>13317</v>
      </c>
      <c r="M631" s="75">
        <v>0.46613462144282303</v>
      </c>
    </row>
    <row r="632" spans="1:13" x14ac:dyDescent="0.25">
      <c r="A632" s="71" t="s">
        <v>1634</v>
      </c>
      <c r="B632" s="71" t="s">
        <v>1618</v>
      </c>
      <c r="C632" s="72">
        <v>1</v>
      </c>
      <c r="D632" s="71" t="s">
        <v>1753</v>
      </c>
      <c r="E632" s="103">
        <v>42584</v>
      </c>
      <c r="F632" s="73">
        <v>572618</v>
      </c>
      <c r="G632" s="71" t="s">
        <v>2399</v>
      </c>
      <c r="H632" s="74" t="s">
        <v>2402</v>
      </c>
      <c r="I632" s="74" t="s">
        <v>94</v>
      </c>
      <c r="J632" s="33" t="s">
        <v>1868</v>
      </c>
      <c r="K632" s="33" t="s">
        <v>2400</v>
      </c>
      <c r="L632" s="98">
        <v>35000</v>
      </c>
      <c r="M632" s="75">
        <v>0.5</v>
      </c>
    </row>
    <row r="633" spans="1:13" ht="23.25" x14ac:dyDescent="0.25">
      <c r="A633" s="76" t="s">
        <v>1634</v>
      </c>
      <c r="B633" s="76" t="s">
        <v>1618</v>
      </c>
      <c r="C633" s="77">
        <v>1</v>
      </c>
      <c r="D633" s="76" t="s">
        <v>1753</v>
      </c>
      <c r="E633" s="103">
        <v>42584</v>
      </c>
      <c r="F633" s="78">
        <v>582100</v>
      </c>
      <c r="G633" s="76" t="s">
        <v>2403</v>
      </c>
      <c r="H633" s="79" t="s">
        <v>2405</v>
      </c>
      <c r="I633" s="79" t="s">
        <v>141</v>
      </c>
      <c r="J633" s="32" t="s">
        <v>2007</v>
      </c>
      <c r="K633" s="32" t="s">
        <v>2404</v>
      </c>
      <c r="L633" s="97">
        <v>8422</v>
      </c>
      <c r="M633" s="80">
        <v>0.41750941899662902</v>
      </c>
    </row>
    <row r="634" spans="1:13" x14ac:dyDescent="0.25">
      <c r="A634" s="76" t="s">
        <v>1634</v>
      </c>
      <c r="B634" s="76" t="s">
        <v>1627</v>
      </c>
      <c r="C634" s="77">
        <v>1</v>
      </c>
      <c r="D634" s="76" t="s">
        <v>1753</v>
      </c>
      <c r="E634" s="103">
        <v>42584</v>
      </c>
      <c r="F634" s="78">
        <v>581887</v>
      </c>
      <c r="G634" s="76" t="s">
        <v>2406</v>
      </c>
      <c r="H634" s="79" t="s">
        <v>2407</v>
      </c>
      <c r="I634" s="79" t="s">
        <v>286</v>
      </c>
      <c r="J634" s="32" t="s">
        <v>1931</v>
      </c>
      <c r="K634" s="32" t="s">
        <v>1751</v>
      </c>
      <c r="L634" s="97">
        <v>1800</v>
      </c>
      <c r="M634" s="80">
        <v>0.6</v>
      </c>
    </row>
    <row r="635" spans="1:13" x14ac:dyDescent="0.25">
      <c r="A635" s="71" t="s">
        <v>1634</v>
      </c>
      <c r="B635" s="76" t="s">
        <v>1618</v>
      </c>
      <c r="C635" s="77">
        <v>1</v>
      </c>
      <c r="D635" s="76" t="s">
        <v>1753</v>
      </c>
      <c r="E635" s="103">
        <v>42584</v>
      </c>
      <c r="F635" s="78">
        <v>581990</v>
      </c>
      <c r="G635" s="76" t="s">
        <v>2408</v>
      </c>
      <c r="H635" s="79" t="s">
        <v>2410</v>
      </c>
      <c r="I635" s="79" t="s">
        <v>209</v>
      </c>
      <c r="J635" s="32" t="s">
        <v>1664</v>
      </c>
      <c r="K635" s="32" t="s">
        <v>2409</v>
      </c>
      <c r="L635" s="97">
        <v>6716</v>
      </c>
      <c r="M635" s="80">
        <v>0.5</v>
      </c>
    </row>
    <row r="636" spans="1:13" x14ac:dyDescent="0.25">
      <c r="A636" s="76" t="s">
        <v>1634</v>
      </c>
      <c r="B636" s="71" t="s">
        <v>1627</v>
      </c>
      <c r="C636" s="72">
        <v>1</v>
      </c>
      <c r="D636" s="71" t="s">
        <v>1753</v>
      </c>
      <c r="E636" s="103">
        <v>42584</v>
      </c>
      <c r="F636" s="73">
        <v>577934</v>
      </c>
      <c r="G636" s="71" t="s">
        <v>2411</v>
      </c>
      <c r="H636" s="74" t="s">
        <v>2414</v>
      </c>
      <c r="I636" s="74" t="s">
        <v>71</v>
      </c>
      <c r="J636" s="33" t="s">
        <v>1827</v>
      </c>
      <c r="K636" s="33" t="s">
        <v>2412</v>
      </c>
      <c r="L636" s="98">
        <v>1800</v>
      </c>
      <c r="M636" s="75">
        <v>0.6</v>
      </c>
    </row>
    <row r="637" spans="1:13" x14ac:dyDescent="0.25">
      <c r="A637" s="71" t="s">
        <v>1634</v>
      </c>
      <c r="B637" s="76" t="s">
        <v>1627</v>
      </c>
      <c r="C637" s="77">
        <v>1</v>
      </c>
      <c r="D637" s="76" t="s">
        <v>1753</v>
      </c>
      <c r="E637" s="103">
        <v>42584</v>
      </c>
      <c r="F637" s="78">
        <v>582010</v>
      </c>
      <c r="G637" s="76" t="s">
        <v>2415</v>
      </c>
      <c r="H637" s="79" t="s">
        <v>2418</v>
      </c>
      <c r="I637" s="79" t="s">
        <v>76</v>
      </c>
      <c r="J637" s="32" t="s">
        <v>1735</v>
      </c>
      <c r="K637" s="32" t="s">
        <v>2416</v>
      </c>
      <c r="L637" s="97">
        <v>30000</v>
      </c>
      <c r="M637" s="80">
        <v>0.6</v>
      </c>
    </row>
    <row r="638" spans="1:13" ht="23.25" x14ac:dyDescent="0.25">
      <c r="A638" s="71" t="s">
        <v>1634</v>
      </c>
      <c r="B638" s="76" t="s">
        <v>1627</v>
      </c>
      <c r="C638" s="77">
        <v>1</v>
      </c>
      <c r="D638" s="76" t="s">
        <v>1753</v>
      </c>
      <c r="E638" s="103">
        <v>42584</v>
      </c>
      <c r="F638" s="78">
        <v>580673</v>
      </c>
      <c r="G638" s="76" t="s">
        <v>2419</v>
      </c>
      <c r="H638" s="79" t="s">
        <v>2421</v>
      </c>
      <c r="I638" s="79" t="s">
        <v>104</v>
      </c>
      <c r="J638" s="32" t="s">
        <v>1907</v>
      </c>
      <c r="K638" s="32" t="s">
        <v>2420</v>
      </c>
      <c r="L638" s="97">
        <v>6000</v>
      </c>
      <c r="M638" s="80">
        <v>0.6</v>
      </c>
    </row>
    <row r="639" spans="1:13" x14ac:dyDescent="0.25">
      <c r="A639" s="71" t="s">
        <v>1634</v>
      </c>
      <c r="B639" s="71" t="s">
        <v>1627</v>
      </c>
      <c r="C639" s="72">
        <v>1</v>
      </c>
      <c r="D639" s="71" t="s">
        <v>1753</v>
      </c>
      <c r="E639" s="103">
        <v>42584</v>
      </c>
      <c r="F639" s="73">
        <v>577772</v>
      </c>
      <c r="G639" s="71" t="s">
        <v>2422</v>
      </c>
      <c r="H639" s="74" t="s">
        <v>2426</v>
      </c>
      <c r="I639" s="74" t="s">
        <v>185</v>
      </c>
      <c r="J639" s="33" t="s">
        <v>2423</v>
      </c>
      <c r="K639" s="33" t="s">
        <v>2424</v>
      </c>
      <c r="L639" s="98">
        <v>12000</v>
      </c>
      <c r="M639" s="75">
        <v>0.6</v>
      </c>
    </row>
    <row r="640" spans="1:13" x14ac:dyDescent="0.25">
      <c r="A640" s="76" t="s">
        <v>1634</v>
      </c>
      <c r="B640" s="71" t="s">
        <v>1618</v>
      </c>
      <c r="C640" s="72">
        <v>1</v>
      </c>
      <c r="D640" s="71" t="s">
        <v>1753</v>
      </c>
      <c r="E640" s="103">
        <v>42584</v>
      </c>
      <c r="F640" s="73">
        <v>577774</v>
      </c>
      <c r="G640" s="71" t="s">
        <v>2427</v>
      </c>
      <c r="H640" s="74" t="s">
        <v>2428</v>
      </c>
      <c r="I640" s="74" t="s">
        <v>185</v>
      </c>
      <c r="J640" s="33" t="s">
        <v>2423</v>
      </c>
      <c r="K640" s="33" t="s">
        <v>2424</v>
      </c>
      <c r="L640" s="98">
        <v>12852</v>
      </c>
      <c r="M640" s="75">
        <v>0.6</v>
      </c>
    </row>
    <row r="641" spans="1:13" x14ac:dyDescent="0.25">
      <c r="A641" s="89" t="s">
        <v>1634</v>
      </c>
      <c r="B641" s="100" t="s">
        <v>1627</v>
      </c>
      <c r="C641" s="102">
        <v>2</v>
      </c>
      <c r="D641" s="100" t="s">
        <v>1753</v>
      </c>
      <c r="E641" s="103">
        <v>42584</v>
      </c>
      <c r="F641" s="104">
        <v>570852</v>
      </c>
      <c r="G641" s="100" t="s">
        <v>2429</v>
      </c>
      <c r="H641" s="105" t="s">
        <v>2431</v>
      </c>
      <c r="I641" s="105" t="s">
        <v>56</v>
      </c>
      <c r="J641" s="67" t="s">
        <v>2430</v>
      </c>
      <c r="K641" s="67" t="s">
        <v>1655</v>
      </c>
      <c r="L641" s="106">
        <v>4800</v>
      </c>
      <c r="M641" s="107">
        <v>0.6</v>
      </c>
    </row>
    <row r="642" spans="1:13" x14ac:dyDescent="0.25">
      <c r="A642" s="71" t="s">
        <v>1634</v>
      </c>
      <c r="B642" s="76" t="s">
        <v>1627</v>
      </c>
      <c r="C642" s="77">
        <v>1</v>
      </c>
      <c r="D642" s="76" t="s">
        <v>1753</v>
      </c>
      <c r="E642" s="103">
        <v>42584</v>
      </c>
      <c r="F642" s="78">
        <v>577749</v>
      </c>
      <c r="G642" s="76" t="s">
        <v>2432</v>
      </c>
      <c r="H642" s="79" t="s">
        <v>2434</v>
      </c>
      <c r="I642" s="79" t="s">
        <v>141</v>
      </c>
      <c r="J642" s="32" t="s">
        <v>1795</v>
      </c>
      <c r="K642" s="32" t="s">
        <v>2433</v>
      </c>
      <c r="L642" s="97">
        <v>7200</v>
      </c>
      <c r="M642" s="80">
        <v>0.6</v>
      </c>
    </row>
    <row r="643" spans="1:13" x14ac:dyDescent="0.25">
      <c r="A643" s="76" t="s">
        <v>1634</v>
      </c>
      <c r="B643" s="71" t="s">
        <v>1618</v>
      </c>
      <c r="C643" s="72">
        <v>1</v>
      </c>
      <c r="D643" s="71" t="s">
        <v>1753</v>
      </c>
      <c r="E643" s="103">
        <v>42584</v>
      </c>
      <c r="F643" s="73">
        <v>572681</v>
      </c>
      <c r="G643" s="71" t="s">
        <v>2435</v>
      </c>
      <c r="H643" s="74" t="s">
        <v>2439</v>
      </c>
      <c r="I643" s="74" t="s">
        <v>94</v>
      </c>
      <c r="J643" s="33" t="s">
        <v>2436</v>
      </c>
      <c r="K643" s="33" t="s">
        <v>2437</v>
      </c>
      <c r="L643" s="98">
        <v>30000</v>
      </c>
      <c r="M643" s="75">
        <v>0.40733197556008199</v>
      </c>
    </row>
    <row r="644" spans="1:13" ht="23.25" x14ac:dyDescent="0.25">
      <c r="A644" s="71" t="s">
        <v>1634</v>
      </c>
      <c r="B644" s="71" t="s">
        <v>1618</v>
      </c>
      <c r="C644" s="72">
        <v>1</v>
      </c>
      <c r="D644" s="71" t="s">
        <v>1753</v>
      </c>
      <c r="E644" s="103">
        <v>42584</v>
      </c>
      <c r="F644" s="73">
        <v>573354</v>
      </c>
      <c r="G644" s="71" t="s">
        <v>2440</v>
      </c>
      <c r="H644" s="74" t="s">
        <v>2443</v>
      </c>
      <c r="I644" s="74" t="s">
        <v>185</v>
      </c>
      <c r="J644" s="33" t="s">
        <v>2247</v>
      </c>
      <c r="K644" s="33" t="s">
        <v>2441</v>
      </c>
      <c r="L644" s="98">
        <v>3777</v>
      </c>
      <c r="M644" s="75">
        <v>0.5</v>
      </c>
    </row>
    <row r="645" spans="1:13" x14ac:dyDescent="0.25">
      <c r="A645" s="76" t="s">
        <v>1634</v>
      </c>
      <c r="B645" s="76" t="s">
        <v>1618</v>
      </c>
      <c r="C645" s="77">
        <v>1</v>
      </c>
      <c r="D645" s="76" t="s">
        <v>1753</v>
      </c>
      <c r="E645" s="103">
        <v>42584</v>
      </c>
      <c r="F645" s="78">
        <v>574315</v>
      </c>
      <c r="G645" s="76" t="s">
        <v>2444</v>
      </c>
      <c r="H645" s="79" t="s">
        <v>2445</v>
      </c>
      <c r="I645" s="79" t="s">
        <v>71</v>
      </c>
      <c r="J645" s="32" t="s">
        <v>2065</v>
      </c>
      <c r="K645" s="33" t="s">
        <v>2441</v>
      </c>
      <c r="L645" s="97">
        <v>10623</v>
      </c>
      <c r="M645" s="80">
        <v>0.43260302980941501</v>
      </c>
    </row>
    <row r="646" spans="1:13" ht="34.5" x14ac:dyDescent="0.25">
      <c r="A646" s="71" t="s">
        <v>1634</v>
      </c>
      <c r="B646" s="71" t="s">
        <v>1618</v>
      </c>
      <c r="C646" s="72">
        <v>1</v>
      </c>
      <c r="D646" s="71" t="s">
        <v>1753</v>
      </c>
      <c r="E646" s="103">
        <v>42584</v>
      </c>
      <c r="F646" s="73">
        <v>580043</v>
      </c>
      <c r="G646" s="71" t="s">
        <v>2446</v>
      </c>
      <c r="H646" s="74" t="s">
        <v>2447</v>
      </c>
      <c r="I646" s="74" t="s">
        <v>475</v>
      </c>
      <c r="J646" s="33" t="s">
        <v>1836</v>
      </c>
      <c r="K646" s="33" t="s">
        <v>2441</v>
      </c>
      <c r="L646" s="98">
        <v>3621</v>
      </c>
      <c r="M646" s="75">
        <v>0.49993096783100899</v>
      </c>
    </row>
    <row r="647" spans="1:13" ht="23.25" x14ac:dyDescent="0.25">
      <c r="A647" s="71" t="s">
        <v>1634</v>
      </c>
      <c r="B647" s="76" t="s">
        <v>1627</v>
      </c>
      <c r="C647" s="77">
        <v>1</v>
      </c>
      <c r="D647" s="76" t="s">
        <v>1753</v>
      </c>
      <c r="E647" s="103">
        <v>42584</v>
      </c>
      <c r="F647" s="78">
        <v>572809</v>
      </c>
      <c r="G647" s="76" t="s">
        <v>2448</v>
      </c>
      <c r="H647" s="79" t="s">
        <v>2450</v>
      </c>
      <c r="I647" s="79" t="s">
        <v>190</v>
      </c>
      <c r="J647" s="32" t="s">
        <v>2283</v>
      </c>
      <c r="K647" s="32" t="s">
        <v>2449</v>
      </c>
      <c r="L647" s="97">
        <v>2925</v>
      </c>
      <c r="M647" s="80">
        <v>0.5</v>
      </c>
    </row>
    <row r="648" spans="1:13" x14ac:dyDescent="0.25">
      <c r="A648" s="71" t="s">
        <v>1634</v>
      </c>
      <c r="B648" s="76" t="s">
        <v>1627</v>
      </c>
      <c r="C648" s="77">
        <v>1</v>
      </c>
      <c r="D648" s="76" t="s">
        <v>1753</v>
      </c>
      <c r="E648" s="103">
        <v>42584</v>
      </c>
      <c r="F648" s="78">
        <v>572888</v>
      </c>
      <c r="G648" s="76" t="s">
        <v>2451</v>
      </c>
      <c r="H648" s="79" t="s">
        <v>2453</v>
      </c>
      <c r="I648" s="79" t="s">
        <v>234</v>
      </c>
      <c r="J648" s="32" t="s">
        <v>2452</v>
      </c>
      <c r="K648" s="32" t="s">
        <v>2449</v>
      </c>
      <c r="L648" s="97">
        <v>25000</v>
      </c>
      <c r="M648" s="80">
        <v>0.5</v>
      </c>
    </row>
    <row r="649" spans="1:13" x14ac:dyDescent="0.25">
      <c r="A649" s="71" t="s">
        <v>1634</v>
      </c>
      <c r="B649" s="76" t="s">
        <v>1618</v>
      </c>
      <c r="C649" s="77">
        <v>1</v>
      </c>
      <c r="D649" s="76" t="s">
        <v>1753</v>
      </c>
      <c r="E649" s="103">
        <v>42584</v>
      </c>
      <c r="F649" s="78">
        <v>577802</v>
      </c>
      <c r="G649" s="76" t="s">
        <v>2454</v>
      </c>
      <c r="H649" s="79" t="s">
        <v>2455</v>
      </c>
      <c r="I649" s="79" t="s">
        <v>234</v>
      </c>
      <c r="J649" s="32" t="s">
        <v>2452</v>
      </c>
      <c r="K649" s="32" t="s">
        <v>2449</v>
      </c>
      <c r="L649" s="97">
        <v>21482</v>
      </c>
      <c r="M649" s="80">
        <v>8.9368694747789898E-2</v>
      </c>
    </row>
    <row r="650" spans="1:13" x14ac:dyDescent="0.25">
      <c r="A650" s="76" t="s">
        <v>1634</v>
      </c>
      <c r="B650" s="76" t="s">
        <v>1618</v>
      </c>
      <c r="C650" s="77">
        <v>1</v>
      </c>
      <c r="D650" s="76" t="s">
        <v>1753</v>
      </c>
      <c r="E650" s="103">
        <v>42584</v>
      </c>
      <c r="F650" s="78">
        <v>580366</v>
      </c>
      <c r="G650" s="76" t="s">
        <v>2456</v>
      </c>
      <c r="H650" s="79" t="s">
        <v>2460</v>
      </c>
      <c r="I650" s="79" t="s">
        <v>42</v>
      </c>
      <c r="J650" s="32" t="s">
        <v>2457</v>
      </c>
      <c r="K650" s="32" t="s">
        <v>2458</v>
      </c>
      <c r="L650" s="97">
        <v>6634</v>
      </c>
      <c r="M650" s="80">
        <v>0.5</v>
      </c>
    </row>
    <row r="651" spans="1:13" x14ac:dyDescent="0.25">
      <c r="A651" s="71" t="s">
        <v>1634</v>
      </c>
      <c r="B651" s="71" t="s">
        <v>1627</v>
      </c>
      <c r="C651" s="72">
        <v>1</v>
      </c>
      <c r="D651" s="71" t="s">
        <v>1753</v>
      </c>
      <c r="E651" s="103">
        <v>42584</v>
      </c>
      <c r="F651" s="73">
        <v>579436</v>
      </c>
      <c r="G651" s="71" t="s">
        <v>2461</v>
      </c>
      <c r="H651" s="74" t="s">
        <v>2465</v>
      </c>
      <c r="I651" s="74" t="s">
        <v>76</v>
      </c>
      <c r="J651" s="33" t="s">
        <v>2462</v>
      </c>
      <c r="K651" s="33" t="s">
        <v>2463</v>
      </c>
      <c r="L651" s="98">
        <v>31120</v>
      </c>
      <c r="M651" s="75">
        <v>0.12447999999999999</v>
      </c>
    </row>
    <row r="652" spans="1:13" ht="23.25" x14ac:dyDescent="0.25">
      <c r="A652" s="71" t="s">
        <v>1634</v>
      </c>
      <c r="B652" s="76" t="s">
        <v>1627</v>
      </c>
      <c r="C652" s="77">
        <v>1</v>
      </c>
      <c r="D652" s="76" t="s">
        <v>1753</v>
      </c>
      <c r="E652" s="103">
        <v>42584</v>
      </c>
      <c r="F652" s="78">
        <v>581998</v>
      </c>
      <c r="G652" s="76" t="s">
        <v>2466</v>
      </c>
      <c r="H652" s="79" t="s">
        <v>2468</v>
      </c>
      <c r="I652" s="79" t="s">
        <v>234</v>
      </c>
      <c r="J652" s="32" t="s">
        <v>2467</v>
      </c>
      <c r="K652" s="32" t="s">
        <v>2463</v>
      </c>
      <c r="L652" s="97">
        <v>37500</v>
      </c>
      <c r="M652" s="80">
        <v>0.5</v>
      </c>
    </row>
    <row r="653" spans="1:13" x14ac:dyDescent="0.25">
      <c r="A653" s="71" t="s">
        <v>1634</v>
      </c>
      <c r="B653" s="76" t="s">
        <v>1627</v>
      </c>
      <c r="C653" s="77">
        <v>1</v>
      </c>
      <c r="D653" s="76" t="s">
        <v>1753</v>
      </c>
      <c r="E653" s="103">
        <v>42584</v>
      </c>
      <c r="F653" s="78">
        <v>578878</v>
      </c>
      <c r="G653" s="76" t="s">
        <v>2469</v>
      </c>
      <c r="H653" s="79" t="s">
        <v>2472</v>
      </c>
      <c r="I653" s="79" t="s">
        <v>66</v>
      </c>
      <c r="J653" s="32" t="s">
        <v>2080</v>
      </c>
      <c r="K653" s="32" t="s">
        <v>2470</v>
      </c>
      <c r="L653" s="97">
        <v>4415</v>
      </c>
      <c r="M653" s="80">
        <v>0.5</v>
      </c>
    </row>
    <row r="654" spans="1:13" x14ac:dyDescent="0.25">
      <c r="A654" s="71" t="s">
        <v>1634</v>
      </c>
      <c r="B654" s="76" t="s">
        <v>1627</v>
      </c>
      <c r="C654" s="77">
        <v>1</v>
      </c>
      <c r="D654" s="76" t="s">
        <v>1753</v>
      </c>
      <c r="E654" s="103">
        <v>42584</v>
      </c>
      <c r="F654" s="78">
        <v>581869</v>
      </c>
      <c r="G654" s="76" t="s">
        <v>2473</v>
      </c>
      <c r="H654" s="79" t="s">
        <v>2474</v>
      </c>
      <c r="I654" s="79" t="s">
        <v>320</v>
      </c>
      <c r="J654" s="32" t="s">
        <v>1839</v>
      </c>
      <c r="K654" s="32" t="s">
        <v>2470</v>
      </c>
      <c r="L654" s="97">
        <v>16907</v>
      </c>
      <c r="M654" s="80">
        <v>0.5</v>
      </c>
    </row>
    <row r="655" spans="1:13" x14ac:dyDescent="0.25">
      <c r="A655" s="76" t="s">
        <v>1634</v>
      </c>
      <c r="B655" s="71" t="s">
        <v>1618</v>
      </c>
      <c r="C655" s="72">
        <v>1</v>
      </c>
      <c r="D655" s="71" t="s">
        <v>1753</v>
      </c>
      <c r="E655" s="103">
        <v>42584</v>
      </c>
      <c r="F655" s="73">
        <v>580537</v>
      </c>
      <c r="G655" s="71" t="s">
        <v>2475</v>
      </c>
      <c r="H655" s="74" t="s">
        <v>2477</v>
      </c>
      <c r="I655" s="74" t="s">
        <v>99</v>
      </c>
      <c r="J655" s="33" t="s">
        <v>2476</v>
      </c>
      <c r="K655" s="32" t="s">
        <v>2470</v>
      </c>
      <c r="L655" s="98">
        <v>44522</v>
      </c>
      <c r="M655" s="75">
        <v>0.167944172010562</v>
      </c>
    </row>
    <row r="656" spans="1:13" x14ac:dyDescent="0.25">
      <c r="A656" s="71" t="s">
        <v>1634</v>
      </c>
      <c r="B656" s="76" t="s">
        <v>1618</v>
      </c>
      <c r="C656" s="77">
        <v>1</v>
      </c>
      <c r="D656" s="76" t="s">
        <v>1753</v>
      </c>
      <c r="E656" s="103">
        <v>42584</v>
      </c>
      <c r="F656" s="78">
        <v>581499</v>
      </c>
      <c r="G656" s="76" t="s">
        <v>2478</v>
      </c>
      <c r="H656" s="79" t="s">
        <v>2480</v>
      </c>
      <c r="I656" s="79" t="s">
        <v>76</v>
      </c>
      <c r="J656" s="32" t="s">
        <v>2479</v>
      </c>
      <c r="K656" s="32" t="s">
        <v>2470</v>
      </c>
      <c r="L656" s="97">
        <v>60000</v>
      </c>
      <c r="M656" s="80">
        <v>0.45700357986137602</v>
      </c>
    </row>
    <row r="657" spans="1:13" x14ac:dyDescent="0.25">
      <c r="A657" s="71" t="s">
        <v>1634</v>
      </c>
      <c r="B657" s="71" t="s">
        <v>1627</v>
      </c>
      <c r="C657" s="72">
        <v>1</v>
      </c>
      <c r="D657" s="71" t="s">
        <v>1753</v>
      </c>
      <c r="E657" s="103">
        <v>42584</v>
      </c>
      <c r="F657" s="73">
        <v>582132</v>
      </c>
      <c r="G657" s="71" t="s">
        <v>2481</v>
      </c>
      <c r="H657" s="74" t="s">
        <v>2485</v>
      </c>
      <c r="I657" s="74" t="s">
        <v>150</v>
      </c>
      <c r="J657" s="33" t="s">
        <v>2482</v>
      </c>
      <c r="K657" s="33" t="s">
        <v>2483</v>
      </c>
      <c r="L657" s="98">
        <v>9869</v>
      </c>
      <c r="M657" s="75">
        <v>6.9256140350877196E-2</v>
      </c>
    </row>
    <row r="658" spans="1:13" x14ac:dyDescent="0.25">
      <c r="A658" s="76" t="s">
        <v>1634</v>
      </c>
      <c r="B658" s="71" t="s">
        <v>1618</v>
      </c>
      <c r="C658" s="72">
        <v>2</v>
      </c>
      <c r="D658" s="71" t="s">
        <v>1753</v>
      </c>
      <c r="E658" s="103">
        <v>42584</v>
      </c>
      <c r="F658" s="73">
        <v>570914</v>
      </c>
      <c r="G658" s="71" t="s">
        <v>2486</v>
      </c>
      <c r="H658" s="74" t="s">
        <v>2488</v>
      </c>
      <c r="I658" s="74" t="s">
        <v>76</v>
      </c>
      <c r="J658" s="33" t="s">
        <v>1952</v>
      </c>
      <c r="K658" s="33" t="s">
        <v>2487</v>
      </c>
      <c r="L658" s="98">
        <v>120000</v>
      </c>
      <c r="M658" s="75">
        <v>0.49139445461358</v>
      </c>
    </row>
    <row r="659" spans="1:13" x14ac:dyDescent="0.25">
      <c r="A659" s="71" t="s">
        <v>1634</v>
      </c>
      <c r="B659" s="76" t="s">
        <v>1618</v>
      </c>
      <c r="C659" s="77">
        <v>1</v>
      </c>
      <c r="D659" s="76" t="s">
        <v>1753</v>
      </c>
      <c r="E659" s="103">
        <v>42584</v>
      </c>
      <c r="F659" s="78">
        <v>580198</v>
      </c>
      <c r="G659" s="76" t="s">
        <v>2489</v>
      </c>
      <c r="H659" s="79" t="s">
        <v>2491</v>
      </c>
      <c r="I659" s="79" t="s">
        <v>61</v>
      </c>
      <c r="J659" s="32" t="s">
        <v>2490</v>
      </c>
      <c r="K659" s="32" t="s">
        <v>2487</v>
      </c>
      <c r="L659" s="97">
        <v>29636</v>
      </c>
      <c r="M659" s="80">
        <v>0.27005649717514102</v>
      </c>
    </row>
    <row r="660" spans="1:13" x14ac:dyDescent="0.25">
      <c r="A660" s="71" t="s">
        <v>1634</v>
      </c>
      <c r="B660" s="76" t="s">
        <v>1618</v>
      </c>
      <c r="C660" s="77">
        <v>2</v>
      </c>
      <c r="D660" s="76" t="s">
        <v>1753</v>
      </c>
      <c r="E660" s="103">
        <v>42584</v>
      </c>
      <c r="F660" s="78">
        <v>570372</v>
      </c>
      <c r="G660" s="76" t="s">
        <v>2492</v>
      </c>
      <c r="H660" s="79" t="s">
        <v>2495</v>
      </c>
      <c r="I660" s="79" t="s">
        <v>252</v>
      </c>
      <c r="J660" s="32" t="s">
        <v>2493</v>
      </c>
      <c r="K660" s="32" t="s">
        <v>2494</v>
      </c>
      <c r="L660" s="97">
        <v>29398</v>
      </c>
      <c r="M660" s="80">
        <v>0.5</v>
      </c>
    </row>
    <row r="661" spans="1:13" x14ac:dyDescent="0.25">
      <c r="A661" s="76" t="s">
        <v>1634</v>
      </c>
      <c r="B661" s="71" t="s">
        <v>1618</v>
      </c>
      <c r="C661" s="72">
        <v>1</v>
      </c>
      <c r="D661" s="71" t="s">
        <v>1753</v>
      </c>
      <c r="E661" s="103">
        <v>42584</v>
      </c>
      <c r="F661" s="73">
        <v>579566</v>
      </c>
      <c r="G661" s="71" t="s">
        <v>2496</v>
      </c>
      <c r="H661" s="74" t="s">
        <v>2497</v>
      </c>
      <c r="I661" s="74" t="s">
        <v>94</v>
      </c>
      <c r="J661" s="33" t="s">
        <v>1868</v>
      </c>
      <c r="K661" s="32" t="s">
        <v>2494</v>
      </c>
      <c r="L661" s="98">
        <v>45000</v>
      </c>
      <c r="M661" s="75">
        <v>0.5</v>
      </c>
    </row>
    <row r="662" spans="1:13" x14ac:dyDescent="0.25">
      <c r="A662" s="71" t="s">
        <v>1634</v>
      </c>
      <c r="B662" s="71" t="s">
        <v>1618</v>
      </c>
      <c r="C662" s="72">
        <v>2</v>
      </c>
      <c r="D662" s="71" t="s">
        <v>1753</v>
      </c>
      <c r="E662" s="103">
        <v>42584</v>
      </c>
      <c r="F662" s="73">
        <v>572598</v>
      </c>
      <c r="G662" s="71" t="s">
        <v>2498</v>
      </c>
      <c r="H662" s="74" t="s">
        <v>2502</v>
      </c>
      <c r="I662" s="74" t="s">
        <v>42</v>
      </c>
      <c r="J662" s="33" t="s">
        <v>2499</v>
      </c>
      <c r="K662" s="33" t="s">
        <v>2500</v>
      </c>
      <c r="L662" s="98">
        <v>66171</v>
      </c>
      <c r="M662" s="75">
        <v>0.33017648731855997</v>
      </c>
    </row>
    <row r="663" spans="1:13" x14ac:dyDescent="0.25">
      <c r="A663" s="71" t="s">
        <v>1634</v>
      </c>
      <c r="B663" s="71" t="s">
        <v>1618</v>
      </c>
      <c r="C663" s="72">
        <v>1</v>
      </c>
      <c r="D663" s="71" t="s">
        <v>1753</v>
      </c>
      <c r="E663" s="103">
        <v>42584</v>
      </c>
      <c r="F663" s="73">
        <v>578176</v>
      </c>
      <c r="G663" s="71" t="s">
        <v>2503</v>
      </c>
      <c r="H663" s="74" t="s">
        <v>1980</v>
      </c>
      <c r="I663" s="74" t="s">
        <v>286</v>
      </c>
      <c r="J663" s="33" t="s">
        <v>1931</v>
      </c>
      <c r="K663" s="33" t="s">
        <v>2500</v>
      </c>
      <c r="L663" s="98">
        <v>3689</v>
      </c>
      <c r="M663" s="75">
        <v>0.59993494877215803</v>
      </c>
    </row>
    <row r="664" spans="1:13" x14ac:dyDescent="0.25">
      <c r="A664" s="76" t="s">
        <v>1634</v>
      </c>
      <c r="B664" s="71" t="s">
        <v>1627</v>
      </c>
      <c r="C664" s="72">
        <v>1</v>
      </c>
      <c r="D664" s="71" t="s">
        <v>1753</v>
      </c>
      <c r="E664" s="103">
        <v>42584</v>
      </c>
      <c r="F664" s="73">
        <v>579526</v>
      </c>
      <c r="G664" s="71" t="s">
        <v>2504</v>
      </c>
      <c r="H664" s="74" t="s">
        <v>2505</v>
      </c>
      <c r="I664" s="74" t="s">
        <v>190</v>
      </c>
      <c r="J664" s="33" t="s">
        <v>1898</v>
      </c>
      <c r="K664" s="33" t="s">
        <v>2500</v>
      </c>
      <c r="L664" s="98">
        <v>7020</v>
      </c>
      <c r="M664" s="75">
        <v>0.6</v>
      </c>
    </row>
    <row r="665" spans="1:13" x14ac:dyDescent="0.25">
      <c r="A665" s="71" t="s">
        <v>1634</v>
      </c>
      <c r="B665" s="76" t="s">
        <v>1618</v>
      </c>
      <c r="C665" s="77">
        <v>1</v>
      </c>
      <c r="D665" s="76" t="s">
        <v>1753</v>
      </c>
      <c r="E665" s="103">
        <v>42584</v>
      </c>
      <c r="F665" s="78">
        <v>577794</v>
      </c>
      <c r="G665" s="76" t="s">
        <v>2506</v>
      </c>
      <c r="H665" s="79" t="s">
        <v>2508</v>
      </c>
      <c r="I665" s="79" t="s">
        <v>99</v>
      </c>
      <c r="J665" s="32" t="s">
        <v>2507</v>
      </c>
      <c r="K665" s="33" t="s">
        <v>2500</v>
      </c>
      <c r="L665" s="97">
        <v>364177</v>
      </c>
      <c r="M665" s="80">
        <v>0.35244277040222799</v>
      </c>
    </row>
    <row r="666" spans="1:13" x14ac:dyDescent="0.25">
      <c r="A666" s="76" t="s">
        <v>1634</v>
      </c>
      <c r="B666" s="71" t="s">
        <v>1618</v>
      </c>
      <c r="C666" s="72">
        <v>1</v>
      </c>
      <c r="D666" s="71" t="s">
        <v>1753</v>
      </c>
      <c r="E666" s="103">
        <v>42584</v>
      </c>
      <c r="F666" s="73">
        <v>580007</v>
      </c>
      <c r="G666" s="71" t="s">
        <v>2509</v>
      </c>
      <c r="H666" s="74" t="s">
        <v>2511</v>
      </c>
      <c r="I666" s="74" t="s">
        <v>61</v>
      </c>
      <c r="J666" s="33" t="s">
        <v>2510</v>
      </c>
      <c r="K666" s="33" t="s">
        <v>2500</v>
      </c>
      <c r="L666" s="98">
        <v>20743</v>
      </c>
      <c r="M666" s="75">
        <v>0.141400301301322</v>
      </c>
    </row>
    <row r="667" spans="1:13" ht="23.25" x14ac:dyDescent="0.25">
      <c r="A667" s="71" t="s">
        <v>1634</v>
      </c>
      <c r="B667" s="76" t="s">
        <v>1618</v>
      </c>
      <c r="C667" s="77">
        <v>1</v>
      </c>
      <c r="D667" s="76" t="s">
        <v>1753</v>
      </c>
      <c r="E667" s="103">
        <v>42584</v>
      </c>
      <c r="F667" s="78">
        <v>581848</v>
      </c>
      <c r="G667" s="76" t="s">
        <v>2512</v>
      </c>
      <c r="H667" s="79" t="s">
        <v>2513</v>
      </c>
      <c r="I667" s="79" t="s">
        <v>141</v>
      </c>
      <c r="J667" s="32" t="s">
        <v>2202</v>
      </c>
      <c r="K667" s="33" t="s">
        <v>2500</v>
      </c>
      <c r="L667" s="97">
        <v>4426</v>
      </c>
      <c r="M667" s="80">
        <v>0.47489270386266103</v>
      </c>
    </row>
    <row r="668" spans="1:13" x14ac:dyDescent="0.25">
      <c r="A668" s="76" t="s">
        <v>1634</v>
      </c>
      <c r="B668" s="76" t="s">
        <v>1627</v>
      </c>
      <c r="C668" s="77">
        <v>1</v>
      </c>
      <c r="D668" s="76" t="s">
        <v>1753</v>
      </c>
      <c r="E668" s="103">
        <v>42584</v>
      </c>
      <c r="F668" s="78">
        <v>580682</v>
      </c>
      <c r="G668" s="76" t="s">
        <v>2514</v>
      </c>
      <c r="H668" s="79" t="s">
        <v>2518</v>
      </c>
      <c r="I668" s="79" t="s">
        <v>99</v>
      </c>
      <c r="J668" s="32" t="s">
        <v>2515</v>
      </c>
      <c r="K668" s="32" t="s">
        <v>2516</v>
      </c>
      <c r="L668" s="97">
        <v>19200</v>
      </c>
      <c r="M668" s="80">
        <v>0.6</v>
      </c>
    </row>
    <row r="669" spans="1:13" x14ac:dyDescent="0.25">
      <c r="A669" s="71" t="s">
        <v>1634</v>
      </c>
      <c r="B669" s="71" t="s">
        <v>1618</v>
      </c>
      <c r="C669" s="72">
        <v>1</v>
      </c>
      <c r="D669" s="71" t="s">
        <v>1753</v>
      </c>
      <c r="E669" s="103">
        <v>42584</v>
      </c>
      <c r="F669" s="73">
        <v>581321</v>
      </c>
      <c r="G669" s="71" t="s">
        <v>2519</v>
      </c>
      <c r="H669" s="74" t="s">
        <v>2520</v>
      </c>
      <c r="I669" s="74" t="s">
        <v>99</v>
      </c>
      <c r="J669" s="33" t="s">
        <v>2515</v>
      </c>
      <c r="K669" s="33" t="s">
        <v>2516</v>
      </c>
      <c r="L669" s="98">
        <v>21542</v>
      </c>
      <c r="M669" s="75">
        <v>0.246724390690856</v>
      </c>
    </row>
    <row r="670" spans="1:13" x14ac:dyDescent="0.25">
      <c r="A670" s="76" t="s">
        <v>1634</v>
      </c>
      <c r="B670" s="76" t="s">
        <v>1627</v>
      </c>
      <c r="C670" s="77">
        <v>1</v>
      </c>
      <c r="D670" s="76" t="s">
        <v>1753</v>
      </c>
      <c r="E670" s="103">
        <v>42584</v>
      </c>
      <c r="F670" s="78">
        <v>580012</v>
      </c>
      <c r="G670" s="76" t="s">
        <v>2521</v>
      </c>
      <c r="H670" s="79" t="s">
        <v>2524</v>
      </c>
      <c r="I670" s="79" t="s">
        <v>66</v>
      </c>
      <c r="J670" s="32" t="s">
        <v>1654</v>
      </c>
      <c r="K670" s="32" t="s">
        <v>2522</v>
      </c>
      <c r="L670" s="97">
        <v>4225</v>
      </c>
      <c r="M670" s="80">
        <v>0.599886412040324</v>
      </c>
    </row>
    <row r="671" spans="1:13" x14ac:dyDescent="0.25">
      <c r="A671" s="71" t="s">
        <v>1634</v>
      </c>
      <c r="B671" s="71" t="s">
        <v>1627</v>
      </c>
      <c r="C671" s="72">
        <v>1</v>
      </c>
      <c r="D671" s="71" t="s">
        <v>1753</v>
      </c>
      <c r="E671" s="103">
        <v>42584</v>
      </c>
      <c r="F671" s="73">
        <v>581319</v>
      </c>
      <c r="G671" s="71" t="s">
        <v>2525</v>
      </c>
      <c r="H671" s="74" t="s">
        <v>2526</v>
      </c>
      <c r="I671" s="74" t="s">
        <v>104</v>
      </c>
      <c r="J671" s="33" t="s">
        <v>1636</v>
      </c>
      <c r="K671" s="33" t="s">
        <v>2522</v>
      </c>
      <c r="L671" s="98">
        <v>5386</v>
      </c>
      <c r="M671" s="75">
        <v>0.59997772084215195</v>
      </c>
    </row>
    <row r="672" spans="1:13" x14ac:dyDescent="0.25">
      <c r="A672" s="76" t="s">
        <v>1634</v>
      </c>
      <c r="B672" s="76" t="s">
        <v>1627</v>
      </c>
      <c r="C672" s="77">
        <v>1</v>
      </c>
      <c r="D672" s="76" t="s">
        <v>1753</v>
      </c>
      <c r="E672" s="103">
        <v>42584</v>
      </c>
      <c r="F672" s="78">
        <v>580470</v>
      </c>
      <c r="G672" s="76" t="s">
        <v>2527</v>
      </c>
      <c r="H672" s="79" t="s">
        <v>2530</v>
      </c>
      <c r="I672" s="79" t="s">
        <v>325</v>
      </c>
      <c r="J672" s="32" t="s">
        <v>1309</v>
      </c>
      <c r="K672" s="32" t="s">
        <v>2528</v>
      </c>
      <c r="L672" s="97">
        <v>600</v>
      </c>
      <c r="M672" s="80">
        <v>0.6</v>
      </c>
    </row>
    <row r="673" spans="1:13" x14ac:dyDescent="0.25">
      <c r="A673" s="71" t="s">
        <v>1634</v>
      </c>
      <c r="B673" s="76" t="s">
        <v>1627</v>
      </c>
      <c r="C673" s="77">
        <v>1</v>
      </c>
      <c r="D673" s="76" t="s">
        <v>1753</v>
      </c>
      <c r="E673" s="103">
        <v>42584</v>
      </c>
      <c r="F673" s="78">
        <v>582062</v>
      </c>
      <c r="G673" s="76" t="s">
        <v>2531</v>
      </c>
      <c r="H673" s="79" t="s">
        <v>2534</v>
      </c>
      <c r="I673" s="79" t="s">
        <v>71</v>
      </c>
      <c r="J673" s="32" t="s">
        <v>2117</v>
      </c>
      <c r="K673" s="32" t="s">
        <v>2532</v>
      </c>
      <c r="L673" s="97">
        <v>1500</v>
      </c>
      <c r="M673" s="80">
        <v>0.5</v>
      </c>
    </row>
    <row r="674" spans="1:13" x14ac:dyDescent="0.25">
      <c r="A674" s="76" t="s">
        <v>1634</v>
      </c>
      <c r="B674" s="76" t="s">
        <v>1618</v>
      </c>
      <c r="C674" s="77">
        <v>1</v>
      </c>
      <c r="D674" s="76" t="s">
        <v>1753</v>
      </c>
      <c r="E674" s="103">
        <v>42584</v>
      </c>
      <c r="F674" s="78">
        <v>572622</v>
      </c>
      <c r="G674" s="76" t="s">
        <v>2535</v>
      </c>
      <c r="H674" s="79" t="s">
        <v>2086</v>
      </c>
      <c r="I674" s="79" t="s">
        <v>299</v>
      </c>
      <c r="J674" s="32" t="s">
        <v>1629</v>
      </c>
      <c r="K674" s="32" t="s">
        <v>2536</v>
      </c>
      <c r="L674" s="97">
        <v>10000</v>
      </c>
      <c r="M674" s="80">
        <v>0.40688448549456802</v>
      </c>
    </row>
    <row r="675" spans="1:13" x14ac:dyDescent="0.25">
      <c r="A675" s="71" t="s">
        <v>1634</v>
      </c>
      <c r="B675" s="76" t="s">
        <v>1627</v>
      </c>
      <c r="C675" s="77">
        <v>1</v>
      </c>
      <c r="D675" s="76" t="s">
        <v>1753</v>
      </c>
      <c r="E675" s="103">
        <v>42584</v>
      </c>
      <c r="F675" s="78">
        <v>581963</v>
      </c>
      <c r="G675" s="76" t="s">
        <v>2538</v>
      </c>
      <c r="H675" s="79" t="s">
        <v>2540</v>
      </c>
      <c r="I675" s="79" t="s">
        <v>66</v>
      </c>
      <c r="J675" s="32" t="s">
        <v>1654</v>
      </c>
      <c r="K675" s="32" t="s">
        <v>2539</v>
      </c>
      <c r="L675" s="97">
        <v>4000</v>
      </c>
      <c r="M675" s="80">
        <v>0.4</v>
      </c>
    </row>
    <row r="676" spans="1:13" x14ac:dyDescent="0.25">
      <c r="A676" s="76" t="s">
        <v>1634</v>
      </c>
      <c r="B676" s="71" t="s">
        <v>1618</v>
      </c>
      <c r="C676" s="72">
        <v>1</v>
      </c>
      <c r="D676" s="71" t="s">
        <v>1753</v>
      </c>
      <c r="E676" s="103">
        <v>42584</v>
      </c>
      <c r="F676" s="73">
        <v>582094</v>
      </c>
      <c r="G676" s="71" t="s">
        <v>2541</v>
      </c>
      <c r="H676" s="74" t="s">
        <v>2543</v>
      </c>
      <c r="I676" s="74" t="s">
        <v>185</v>
      </c>
      <c r="J676" s="33" t="s">
        <v>2542</v>
      </c>
      <c r="K676" s="33" t="s">
        <v>2539</v>
      </c>
      <c r="L676" s="98">
        <v>4450</v>
      </c>
      <c r="M676" s="75">
        <v>0.5</v>
      </c>
    </row>
    <row r="677" spans="1:13" x14ac:dyDescent="0.25">
      <c r="A677" s="71" t="s">
        <v>1634</v>
      </c>
      <c r="B677" s="71" t="s">
        <v>1627</v>
      </c>
      <c r="C677" s="72">
        <v>1</v>
      </c>
      <c r="D677" s="71" t="s">
        <v>1753</v>
      </c>
      <c r="E677" s="103">
        <v>42584</v>
      </c>
      <c r="F677" s="73">
        <v>572679</v>
      </c>
      <c r="G677" s="71" t="s">
        <v>2544</v>
      </c>
      <c r="H677" s="74" t="s">
        <v>2547</v>
      </c>
      <c r="I677" s="74" t="s">
        <v>141</v>
      </c>
      <c r="J677" s="33" t="s">
        <v>1795</v>
      </c>
      <c r="K677" s="33" t="s">
        <v>2545</v>
      </c>
      <c r="L677" s="98">
        <v>10000</v>
      </c>
      <c r="M677" s="75">
        <v>0.5</v>
      </c>
    </row>
    <row r="678" spans="1:13" x14ac:dyDescent="0.25">
      <c r="A678" s="76" t="s">
        <v>1634</v>
      </c>
      <c r="B678" s="71" t="s">
        <v>1618</v>
      </c>
      <c r="C678" s="72">
        <v>2</v>
      </c>
      <c r="D678" s="71" t="s">
        <v>1753</v>
      </c>
      <c r="E678" s="103">
        <v>42584</v>
      </c>
      <c r="F678" s="73">
        <v>570430</v>
      </c>
      <c r="G678" s="71" t="s">
        <v>2548</v>
      </c>
      <c r="H678" s="74" t="s">
        <v>2549</v>
      </c>
      <c r="I678" s="74" t="s">
        <v>299</v>
      </c>
      <c r="J678" s="33" t="s">
        <v>2055</v>
      </c>
      <c r="K678" s="33" t="s">
        <v>2545</v>
      </c>
      <c r="L678" s="98">
        <v>39415</v>
      </c>
      <c r="M678" s="75">
        <v>0.5</v>
      </c>
    </row>
    <row r="679" spans="1:13" x14ac:dyDescent="0.25">
      <c r="A679" s="71" t="s">
        <v>1634</v>
      </c>
      <c r="B679" s="71" t="s">
        <v>1618</v>
      </c>
      <c r="C679" s="72">
        <v>1</v>
      </c>
      <c r="D679" s="71" t="s">
        <v>1753</v>
      </c>
      <c r="E679" s="103">
        <v>42584</v>
      </c>
      <c r="F679" s="73">
        <v>574883</v>
      </c>
      <c r="G679" s="71" t="s">
        <v>2550</v>
      </c>
      <c r="H679" s="74" t="s">
        <v>2235</v>
      </c>
      <c r="I679" s="74" t="s">
        <v>141</v>
      </c>
      <c r="J679" s="33" t="s">
        <v>1795</v>
      </c>
      <c r="K679" s="33" t="s">
        <v>2545</v>
      </c>
      <c r="L679" s="98">
        <v>11100</v>
      </c>
      <c r="M679" s="75">
        <v>0.49686660698299001</v>
      </c>
    </row>
    <row r="680" spans="1:13" x14ac:dyDescent="0.25">
      <c r="A680" s="71" t="s">
        <v>1634</v>
      </c>
      <c r="B680" s="71" t="s">
        <v>1627</v>
      </c>
      <c r="C680" s="72">
        <v>1</v>
      </c>
      <c r="D680" s="71" t="s">
        <v>1753</v>
      </c>
      <c r="E680" s="103">
        <v>42584</v>
      </c>
      <c r="F680" s="73">
        <v>581994</v>
      </c>
      <c r="G680" s="71" t="s">
        <v>2551</v>
      </c>
      <c r="H680" s="74" t="s">
        <v>2553</v>
      </c>
      <c r="I680" s="74" t="s">
        <v>141</v>
      </c>
      <c r="J680" s="33" t="s">
        <v>1824</v>
      </c>
      <c r="K680" s="33" t="s">
        <v>2552</v>
      </c>
      <c r="L680" s="98">
        <v>1600</v>
      </c>
      <c r="M680" s="75">
        <v>0.4</v>
      </c>
    </row>
    <row r="681" spans="1:13" x14ac:dyDescent="0.25">
      <c r="A681" s="71" t="s">
        <v>1634</v>
      </c>
      <c r="B681" s="76" t="s">
        <v>1627</v>
      </c>
      <c r="C681" s="77">
        <v>1</v>
      </c>
      <c r="D681" s="76" t="s">
        <v>1753</v>
      </c>
      <c r="E681" s="103">
        <v>42584</v>
      </c>
      <c r="F681" s="78">
        <v>581995</v>
      </c>
      <c r="G681" s="76" t="s">
        <v>2554</v>
      </c>
      <c r="H681" s="79" t="s">
        <v>2555</v>
      </c>
      <c r="I681" s="79" t="s">
        <v>185</v>
      </c>
      <c r="J681" s="32" t="s">
        <v>1824</v>
      </c>
      <c r="K681" s="32" t="s">
        <v>2552</v>
      </c>
      <c r="L681" s="97">
        <v>400</v>
      </c>
      <c r="M681" s="80">
        <v>0.4</v>
      </c>
    </row>
    <row r="682" spans="1:13" x14ac:dyDescent="0.25">
      <c r="A682" s="71" t="s">
        <v>1634</v>
      </c>
      <c r="B682" s="71" t="s">
        <v>1627</v>
      </c>
      <c r="C682" s="72">
        <v>1</v>
      </c>
      <c r="D682" s="71" t="s">
        <v>1753</v>
      </c>
      <c r="E682" s="103">
        <v>42584</v>
      </c>
      <c r="F682" s="73">
        <v>577850</v>
      </c>
      <c r="G682" s="71" t="s">
        <v>2556</v>
      </c>
      <c r="H682" s="74" t="s">
        <v>2389</v>
      </c>
      <c r="I682" s="74" t="s">
        <v>190</v>
      </c>
      <c r="J682" s="33" t="s">
        <v>2386</v>
      </c>
      <c r="K682" s="33" t="s">
        <v>2557</v>
      </c>
      <c r="L682" s="98">
        <v>9750</v>
      </c>
      <c r="M682" s="75">
        <v>0.4</v>
      </c>
    </row>
    <row r="683" spans="1:13" x14ac:dyDescent="0.25">
      <c r="A683" s="76" t="s">
        <v>1634</v>
      </c>
      <c r="B683" s="71" t="s">
        <v>1618</v>
      </c>
      <c r="C683" s="72">
        <v>2</v>
      </c>
      <c r="D683" s="71" t="s">
        <v>1753</v>
      </c>
      <c r="E683" s="103">
        <v>42584</v>
      </c>
      <c r="F683" s="73">
        <v>570316</v>
      </c>
      <c r="G683" s="71" t="s">
        <v>2559</v>
      </c>
      <c r="H683" s="74" t="s">
        <v>2561</v>
      </c>
      <c r="I683" s="74" t="s">
        <v>234</v>
      </c>
      <c r="J683" s="33" t="s">
        <v>1877</v>
      </c>
      <c r="K683" s="33" t="s">
        <v>2560</v>
      </c>
      <c r="L683" s="98">
        <v>80000</v>
      </c>
      <c r="M683" s="75">
        <v>0.317460317460317</v>
      </c>
    </row>
    <row r="684" spans="1:13" x14ac:dyDescent="0.25">
      <c r="A684" s="71" t="s">
        <v>1634</v>
      </c>
      <c r="B684" s="76" t="s">
        <v>1627</v>
      </c>
      <c r="C684" s="77">
        <v>2</v>
      </c>
      <c r="D684" s="76" t="s">
        <v>1753</v>
      </c>
      <c r="E684" s="103">
        <v>42584</v>
      </c>
      <c r="F684" s="78">
        <v>570336</v>
      </c>
      <c r="G684" s="76" t="s">
        <v>2562</v>
      </c>
      <c r="H684" s="79" t="s">
        <v>2563</v>
      </c>
      <c r="I684" s="79" t="s">
        <v>234</v>
      </c>
      <c r="J684" s="32" t="s">
        <v>1877</v>
      </c>
      <c r="K684" s="32" t="s">
        <v>1660</v>
      </c>
      <c r="L684" s="97">
        <v>61852</v>
      </c>
      <c r="M684" s="80">
        <v>0.39999482642661299</v>
      </c>
    </row>
    <row r="685" spans="1:13" x14ac:dyDescent="0.25">
      <c r="A685" s="76" t="s">
        <v>1634</v>
      </c>
      <c r="B685" s="71" t="s">
        <v>1618</v>
      </c>
      <c r="C685" s="72">
        <v>1</v>
      </c>
      <c r="D685" s="71" t="s">
        <v>1753</v>
      </c>
      <c r="E685" s="103">
        <v>42584</v>
      </c>
      <c r="F685" s="73">
        <v>578307</v>
      </c>
      <c r="G685" s="71" t="s">
        <v>2564</v>
      </c>
      <c r="H685" s="74" t="s">
        <v>2566</v>
      </c>
      <c r="I685" s="74" t="s">
        <v>239</v>
      </c>
      <c r="J685" s="33" t="s">
        <v>2565</v>
      </c>
      <c r="K685" s="32" t="s">
        <v>1660</v>
      </c>
      <c r="L685" s="98">
        <v>3237</v>
      </c>
      <c r="M685" s="75">
        <v>0.5</v>
      </c>
    </row>
    <row r="686" spans="1:13" x14ac:dyDescent="0.25">
      <c r="A686" s="71" t="s">
        <v>1634</v>
      </c>
      <c r="B686" s="76" t="s">
        <v>1618</v>
      </c>
      <c r="C686" s="77">
        <v>1</v>
      </c>
      <c r="D686" s="76" t="s">
        <v>1753</v>
      </c>
      <c r="E686" s="103">
        <v>42584</v>
      </c>
      <c r="F686" s="78">
        <v>579576</v>
      </c>
      <c r="G686" s="76" t="s">
        <v>2567</v>
      </c>
      <c r="H686" s="79" t="s">
        <v>2569</v>
      </c>
      <c r="I686" s="79" t="s">
        <v>475</v>
      </c>
      <c r="J686" s="32" t="s">
        <v>2568</v>
      </c>
      <c r="K686" s="32" t="s">
        <v>1660</v>
      </c>
      <c r="L686" s="97">
        <v>2896</v>
      </c>
      <c r="M686" s="80">
        <v>0.27851509905751098</v>
      </c>
    </row>
    <row r="687" spans="1:13" x14ac:dyDescent="0.25">
      <c r="A687" s="76" t="s">
        <v>1634</v>
      </c>
      <c r="B687" s="71" t="s">
        <v>1627</v>
      </c>
      <c r="C687" s="72">
        <v>2</v>
      </c>
      <c r="D687" s="71" t="s">
        <v>1753</v>
      </c>
      <c r="E687" s="103">
        <v>42584</v>
      </c>
      <c r="F687" s="73">
        <v>570907</v>
      </c>
      <c r="G687" s="71" t="s">
        <v>2570</v>
      </c>
      <c r="H687" s="74" t="s">
        <v>2572</v>
      </c>
      <c r="I687" s="74" t="s">
        <v>141</v>
      </c>
      <c r="J687" s="33" t="s">
        <v>1795</v>
      </c>
      <c r="K687" s="33" t="s">
        <v>2571</v>
      </c>
      <c r="L687" s="98">
        <v>16000</v>
      </c>
      <c r="M687" s="75">
        <v>0.5</v>
      </c>
    </row>
    <row r="688" spans="1:13" x14ac:dyDescent="0.25">
      <c r="A688" s="71" t="s">
        <v>1634</v>
      </c>
      <c r="B688" s="71" t="s">
        <v>1618</v>
      </c>
      <c r="C688" s="72">
        <v>2</v>
      </c>
      <c r="D688" s="71" t="s">
        <v>1753</v>
      </c>
      <c r="E688" s="103">
        <v>42584</v>
      </c>
      <c r="F688" s="73">
        <v>570287</v>
      </c>
      <c r="G688" s="71" t="s">
        <v>2573</v>
      </c>
      <c r="H688" s="74" t="s">
        <v>2574</v>
      </c>
      <c r="I688" s="74" t="s">
        <v>299</v>
      </c>
      <c r="J688" s="33" t="s">
        <v>2055</v>
      </c>
      <c r="K688" s="33" t="s">
        <v>2571</v>
      </c>
      <c r="L688" s="98">
        <v>118650</v>
      </c>
      <c r="M688" s="75">
        <v>0.5</v>
      </c>
    </row>
    <row r="689" spans="1:13" x14ac:dyDescent="0.25">
      <c r="A689" s="71" t="s">
        <v>1634</v>
      </c>
      <c r="B689" s="71" t="s">
        <v>1627</v>
      </c>
      <c r="C689" s="72">
        <v>1</v>
      </c>
      <c r="D689" s="71" t="s">
        <v>1753</v>
      </c>
      <c r="E689" s="103">
        <v>42584</v>
      </c>
      <c r="F689" s="73">
        <v>579579</v>
      </c>
      <c r="G689" s="71" t="s">
        <v>2575</v>
      </c>
      <c r="H689" s="74" t="s">
        <v>2578</v>
      </c>
      <c r="I689" s="74" t="s">
        <v>190</v>
      </c>
      <c r="J689" s="33" t="s">
        <v>2386</v>
      </c>
      <c r="K689" s="33" t="s">
        <v>2576</v>
      </c>
      <c r="L689" s="98">
        <v>9750</v>
      </c>
      <c r="M689" s="75">
        <v>0.5</v>
      </c>
    </row>
    <row r="690" spans="1:13" x14ac:dyDescent="0.25">
      <c r="A690" s="76" t="s">
        <v>1634</v>
      </c>
      <c r="B690" s="76" t="s">
        <v>1627</v>
      </c>
      <c r="C690" s="77">
        <v>1</v>
      </c>
      <c r="D690" s="76" t="s">
        <v>1753</v>
      </c>
      <c r="E690" s="103">
        <v>42584</v>
      </c>
      <c r="F690" s="78">
        <v>581992</v>
      </c>
      <c r="G690" s="76" t="s">
        <v>2579</v>
      </c>
      <c r="H690" s="79" t="s">
        <v>2553</v>
      </c>
      <c r="I690" s="79" t="s">
        <v>141</v>
      </c>
      <c r="J690" s="32" t="s">
        <v>1824</v>
      </c>
      <c r="K690" s="33" t="s">
        <v>2576</v>
      </c>
      <c r="L690" s="97">
        <v>400</v>
      </c>
      <c r="M690" s="80">
        <v>0.5</v>
      </c>
    </row>
    <row r="691" spans="1:13" x14ac:dyDescent="0.25">
      <c r="A691" s="76" t="s">
        <v>1634</v>
      </c>
      <c r="B691" s="76" t="s">
        <v>1627</v>
      </c>
      <c r="C691" s="77">
        <v>1</v>
      </c>
      <c r="D691" s="76" t="s">
        <v>1753</v>
      </c>
      <c r="E691" s="103">
        <v>42584</v>
      </c>
      <c r="F691" s="78">
        <v>581993</v>
      </c>
      <c r="G691" s="76" t="s">
        <v>2580</v>
      </c>
      <c r="H691" s="79" t="s">
        <v>1830</v>
      </c>
      <c r="I691" s="79" t="s">
        <v>185</v>
      </c>
      <c r="J691" s="32" t="s">
        <v>1824</v>
      </c>
      <c r="K691" s="33" t="s">
        <v>2576</v>
      </c>
      <c r="L691" s="97">
        <v>100</v>
      </c>
      <c r="M691" s="80">
        <v>0.5</v>
      </c>
    </row>
    <row r="692" spans="1:13" x14ac:dyDescent="0.25">
      <c r="A692" s="76" t="s">
        <v>1634</v>
      </c>
      <c r="B692" s="71" t="s">
        <v>1627</v>
      </c>
      <c r="C692" s="72">
        <v>1</v>
      </c>
      <c r="D692" s="71" t="s">
        <v>1753</v>
      </c>
      <c r="E692" s="103">
        <v>42584</v>
      </c>
      <c r="F692" s="73">
        <v>582108</v>
      </c>
      <c r="G692" s="71" t="s">
        <v>2581</v>
      </c>
      <c r="H692" s="74" t="s">
        <v>2583</v>
      </c>
      <c r="I692" s="74" t="s">
        <v>272</v>
      </c>
      <c r="J692" s="33" t="s">
        <v>1800</v>
      </c>
      <c r="K692" s="33" t="s">
        <v>2582</v>
      </c>
      <c r="L692" s="98">
        <v>21774</v>
      </c>
      <c r="M692" s="75">
        <v>0.59998346697528304</v>
      </c>
    </row>
    <row r="693" spans="1:13" x14ac:dyDescent="0.25">
      <c r="A693" s="71" t="s">
        <v>1634</v>
      </c>
      <c r="B693" s="71" t="s">
        <v>1618</v>
      </c>
      <c r="C693" s="72">
        <v>1</v>
      </c>
      <c r="D693" s="71" t="s">
        <v>1753</v>
      </c>
      <c r="E693" s="103">
        <v>42584</v>
      </c>
      <c r="F693" s="73">
        <v>580052</v>
      </c>
      <c r="G693" s="71" t="s">
        <v>2584</v>
      </c>
      <c r="H693" s="74" t="s">
        <v>2587</v>
      </c>
      <c r="I693" s="74" t="s">
        <v>94</v>
      </c>
      <c r="J693" s="33" t="s">
        <v>2105</v>
      </c>
      <c r="K693" s="33" t="s">
        <v>2585</v>
      </c>
      <c r="L693" s="98">
        <v>24114</v>
      </c>
      <c r="M693" s="75">
        <v>0.31899779080073598</v>
      </c>
    </row>
    <row r="694" spans="1:13" x14ac:dyDescent="0.25">
      <c r="A694" s="76" t="s">
        <v>1634</v>
      </c>
      <c r="B694" s="71" t="s">
        <v>1627</v>
      </c>
      <c r="C694" s="72">
        <v>1</v>
      </c>
      <c r="D694" s="71" t="s">
        <v>1753</v>
      </c>
      <c r="E694" s="103">
        <v>42584</v>
      </c>
      <c r="F694" s="73">
        <v>580187</v>
      </c>
      <c r="G694" s="71" t="s">
        <v>2588</v>
      </c>
      <c r="H694" s="74" t="s">
        <v>2591</v>
      </c>
      <c r="I694" s="74" t="s">
        <v>71</v>
      </c>
      <c r="J694" s="33" t="s">
        <v>2117</v>
      </c>
      <c r="K694" s="33" t="s">
        <v>2589</v>
      </c>
      <c r="L694" s="98">
        <v>1200</v>
      </c>
      <c r="M694" s="75">
        <v>0.6</v>
      </c>
    </row>
    <row r="695" spans="1:13" ht="23.25" x14ac:dyDescent="0.25">
      <c r="A695" s="71" t="s">
        <v>1634</v>
      </c>
      <c r="B695" s="76" t="s">
        <v>1627</v>
      </c>
      <c r="C695" s="77">
        <v>1</v>
      </c>
      <c r="D695" s="76" t="s">
        <v>1753</v>
      </c>
      <c r="E695" s="103">
        <v>42584</v>
      </c>
      <c r="F695" s="78">
        <v>581289</v>
      </c>
      <c r="G695" s="76" t="s">
        <v>2592</v>
      </c>
      <c r="H695" s="79" t="s">
        <v>2595</v>
      </c>
      <c r="I695" s="79" t="s">
        <v>190</v>
      </c>
      <c r="J695" s="32" t="s">
        <v>2283</v>
      </c>
      <c r="K695" s="32" t="s">
        <v>2593</v>
      </c>
      <c r="L695" s="97">
        <v>4387</v>
      </c>
      <c r="M695" s="80">
        <v>0.49994301994301998</v>
      </c>
    </row>
    <row r="696" spans="1:13" x14ac:dyDescent="0.25">
      <c r="A696" s="76" t="s">
        <v>1634</v>
      </c>
      <c r="B696" s="76" t="s">
        <v>1627</v>
      </c>
      <c r="C696" s="77">
        <v>1</v>
      </c>
      <c r="D696" s="76" t="s">
        <v>1753</v>
      </c>
      <c r="E696" s="103">
        <v>42584</v>
      </c>
      <c r="F696" s="78">
        <v>577940</v>
      </c>
      <c r="G696" s="76" t="s">
        <v>2596</v>
      </c>
      <c r="H696" s="79" t="s">
        <v>2599</v>
      </c>
      <c r="I696" s="79" t="s">
        <v>66</v>
      </c>
      <c r="J696" s="32" t="s">
        <v>2080</v>
      </c>
      <c r="K696" s="32" t="s">
        <v>2597</v>
      </c>
      <c r="L696" s="97">
        <v>4000</v>
      </c>
      <c r="M696" s="80">
        <v>0.4</v>
      </c>
    </row>
    <row r="697" spans="1:13" x14ac:dyDescent="0.25">
      <c r="A697" s="71" t="s">
        <v>1634</v>
      </c>
      <c r="B697" s="76" t="s">
        <v>1627</v>
      </c>
      <c r="C697" s="77">
        <v>1</v>
      </c>
      <c r="D697" s="76" t="s">
        <v>1753</v>
      </c>
      <c r="E697" s="103">
        <v>42584</v>
      </c>
      <c r="F697" s="78">
        <v>580025</v>
      </c>
      <c r="G697" s="76" t="s">
        <v>2600</v>
      </c>
      <c r="H697" s="79" t="s">
        <v>2601</v>
      </c>
      <c r="I697" s="79" t="s">
        <v>190</v>
      </c>
      <c r="J697" s="32" t="s">
        <v>1991</v>
      </c>
      <c r="K697" s="32" t="s">
        <v>2597</v>
      </c>
      <c r="L697" s="97">
        <v>3900</v>
      </c>
      <c r="M697" s="80">
        <v>0.4</v>
      </c>
    </row>
    <row r="698" spans="1:13" ht="23.25" x14ac:dyDescent="0.25">
      <c r="A698" s="76" t="s">
        <v>1634</v>
      </c>
      <c r="B698" s="71" t="s">
        <v>1627</v>
      </c>
      <c r="C698" s="72">
        <v>1</v>
      </c>
      <c r="D698" s="71" t="s">
        <v>1753</v>
      </c>
      <c r="E698" s="103">
        <v>42584</v>
      </c>
      <c r="F698" s="73">
        <v>581173</v>
      </c>
      <c r="G698" s="71" t="s">
        <v>2602</v>
      </c>
      <c r="H698" s="74" t="s">
        <v>2090</v>
      </c>
      <c r="I698" s="74" t="s">
        <v>104</v>
      </c>
      <c r="J698" s="33" t="s">
        <v>2088</v>
      </c>
      <c r="K698" s="32" t="s">
        <v>2597</v>
      </c>
      <c r="L698" s="98">
        <v>6400</v>
      </c>
      <c r="M698" s="75">
        <v>0.4</v>
      </c>
    </row>
    <row r="699" spans="1:13" x14ac:dyDescent="0.25">
      <c r="A699" s="76" t="s">
        <v>1634</v>
      </c>
      <c r="B699" s="71" t="s">
        <v>1618</v>
      </c>
      <c r="C699" s="72">
        <v>1</v>
      </c>
      <c r="D699" s="71" t="s">
        <v>1753</v>
      </c>
      <c r="E699" s="103">
        <v>42584</v>
      </c>
      <c r="F699" s="73">
        <v>581797</v>
      </c>
      <c r="G699" s="71" t="s">
        <v>2603</v>
      </c>
      <c r="H699" s="74" t="s">
        <v>2604</v>
      </c>
      <c r="I699" s="74" t="s">
        <v>141</v>
      </c>
      <c r="J699" s="33" t="s">
        <v>2254</v>
      </c>
      <c r="K699" s="32" t="s">
        <v>2597</v>
      </c>
      <c r="L699" s="98">
        <v>22299</v>
      </c>
      <c r="M699" s="75">
        <v>0.5</v>
      </c>
    </row>
    <row r="700" spans="1:13" x14ac:dyDescent="0.25">
      <c r="A700" s="71" t="s">
        <v>1634</v>
      </c>
      <c r="B700" s="71" t="s">
        <v>1618</v>
      </c>
      <c r="C700" s="72">
        <v>1</v>
      </c>
      <c r="D700" s="71" t="s">
        <v>1753</v>
      </c>
      <c r="E700" s="103">
        <v>42584</v>
      </c>
      <c r="F700" s="73">
        <v>581892</v>
      </c>
      <c r="G700" s="71" t="s">
        <v>2605</v>
      </c>
      <c r="H700" s="74" t="s">
        <v>2606</v>
      </c>
      <c r="I700" s="74" t="s">
        <v>185</v>
      </c>
      <c r="J700" s="33" t="s">
        <v>2542</v>
      </c>
      <c r="K700" s="32" t="s">
        <v>2597</v>
      </c>
      <c r="L700" s="98">
        <v>10000</v>
      </c>
      <c r="M700" s="75">
        <v>0.5</v>
      </c>
    </row>
    <row r="701" spans="1:13" x14ac:dyDescent="0.25">
      <c r="A701" s="76" t="s">
        <v>1634</v>
      </c>
      <c r="B701" s="71" t="s">
        <v>1627</v>
      </c>
      <c r="C701" s="72">
        <v>1</v>
      </c>
      <c r="D701" s="71" t="s">
        <v>1753</v>
      </c>
      <c r="E701" s="103">
        <v>42584</v>
      </c>
      <c r="F701" s="73">
        <v>572908</v>
      </c>
      <c r="G701" s="71" t="s">
        <v>2607</v>
      </c>
      <c r="H701" s="74" t="s">
        <v>2610</v>
      </c>
      <c r="I701" s="74" t="s">
        <v>299</v>
      </c>
      <c r="J701" s="33" t="s">
        <v>2122</v>
      </c>
      <c r="K701" s="33" t="s">
        <v>2608</v>
      </c>
      <c r="L701" s="98">
        <v>6000</v>
      </c>
      <c r="M701" s="75">
        <v>0.6</v>
      </c>
    </row>
    <row r="702" spans="1:13" ht="23.25" x14ac:dyDescent="0.25">
      <c r="A702" s="71" t="s">
        <v>1634</v>
      </c>
      <c r="B702" s="76" t="s">
        <v>1627</v>
      </c>
      <c r="C702" s="77">
        <v>1</v>
      </c>
      <c r="D702" s="76" t="s">
        <v>1753</v>
      </c>
      <c r="E702" s="103">
        <v>42584</v>
      </c>
      <c r="F702" s="78">
        <v>572625</v>
      </c>
      <c r="G702" s="76" t="s">
        <v>2611</v>
      </c>
      <c r="H702" s="79" t="s">
        <v>2612</v>
      </c>
      <c r="I702" s="79" t="s">
        <v>209</v>
      </c>
      <c r="J702" s="32" t="s">
        <v>1965</v>
      </c>
      <c r="K702" s="33" t="s">
        <v>2608</v>
      </c>
      <c r="L702" s="97">
        <v>1638</v>
      </c>
      <c r="M702" s="80">
        <v>0.6</v>
      </c>
    </row>
    <row r="703" spans="1:13" x14ac:dyDescent="0.25">
      <c r="A703" s="76" t="s">
        <v>1634</v>
      </c>
      <c r="B703" s="76" t="s">
        <v>1627</v>
      </c>
      <c r="C703" s="77">
        <v>1</v>
      </c>
      <c r="D703" s="76" t="s">
        <v>1753</v>
      </c>
      <c r="E703" s="103">
        <v>42584</v>
      </c>
      <c r="F703" s="78">
        <v>579988</v>
      </c>
      <c r="G703" s="76" t="s">
        <v>2613</v>
      </c>
      <c r="H703" s="79" t="s">
        <v>2614</v>
      </c>
      <c r="I703" s="79" t="s">
        <v>141</v>
      </c>
      <c r="J703" s="32" t="s">
        <v>2012</v>
      </c>
      <c r="K703" s="33" t="s">
        <v>2608</v>
      </c>
      <c r="L703" s="97">
        <v>3840</v>
      </c>
      <c r="M703" s="80">
        <v>0.6</v>
      </c>
    </row>
    <row r="704" spans="1:13" x14ac:dyDescent="0.25">
      <c r="A704" s="71" t="s">
        <v>1634</v>
      </c>
      <c r="B704" s="71" t="s">
        <v>1627</v>
      </c>
      <c r="C704" s="72">
        <v>1</v>
      </c>
      <c r="D704" s="71" t="s">
        <v>1753</v>
      </c>
      <c r="E704" s="103">
        <v>42584</v>
      </c>
      <c r="F704" s="73">
        <v>582122</v>
      </c>
      <c r="G704" s="71" t="s">
        <v>2615</v>
      </c>
      <c r="H704" s="74" t="s">
        <v>2534</v>
      </c>
      <c r="I704" s="74" t="s">
        <v>71</v>
      </c>
      <c r="J704" s="33" t="s">
        <v>2117</v>
      </c>
      <c r="K704" s="33" t="s">
        <v>2616</v>
      </c>
      <c r="L704" s="98">
        <v>2400</v>
      </c>
      <c r="M704" s="75">
        <v>0.6</v>
      </c>
    </row>
    <row r="705" spans="1:13" x14ac:dyDescent="0.25">
      <c r="A705" s="76" t="s">
        <v>1634</v>
      </c>
      <c r="B705" s="71" t="s">
        <v>1627</v>
      </c>
      <c r="C705" s="72">
        <v>1</v>
      </c>
      <c r="D705" s="71" t="s">
        <v>1753</v>
      </c>
      <c r="E705" s="103">
        <v>42584</v>
      </c>
      <c r="F705" s="73">
        <v>581891</v>
      </c>
      <c r="G705" s="71" t="s">
        <v>2618</v>
      </c>
      <c r="H705" s="74" t="s">
        <v>2620</v>
      </c>
      <c r="I705" s="74" t="s">
        <v>185</v>
      </c>
      <c r="J705" s="33" t="s">
        <v>2423</v>
      </c>
      <c r="K705" s="33" t="s">
        <v>2619</v>
      </c>
      <c r="L705" s="98">
        <v>8000</v>
      </c>
      <c r="M705" s="75">
        <v>0.4</v>
      </c>
    </row>
    <row r="706" spans="1:13" x14ac:dyDescent="0.25">
      <c r="A706" s="76" t="s">
        <v>1634</v>
      </c>
      <c r="B706" s="76" t="s">
        <v>1618</v>
      </c>
      <c r="C706" s="77">
        <v>1</v>
      </c>
      <c r="D706" s="76" t="s">
        <v>1753</v>
      </c>
      <c r="E706" s="103">
        <v>42584</v>
      </c>
      <c r="F706" s="78">
        <v>578324</v>
      </c>
      <c r="G706" s="76" t="s">
        <v>2621</v>
      </c>
      <c r="H706" s="79" t="s">
        <v>2622</v>
      </c>
      <c r="I706" s="79" t="s">
        <v>239</v>
      </c>
      <c r="J706" s="32" t="s">
        <v>2565</v>
      </c>
      <c r="K706" s="33" t="s">
        <v>2619</v>
      </c>
      <c r="L706" s="97">
        <v>4302</v>
      </c>
      <c r="M706" s="80">
        <v>0.5</v>
      </c>
    </row>
    <row r="707" spans="1:13" x14ac:dyDescent="0.25">
      <c r="A707" s="71" t="s">
        <v>1634</v>
      </c>
      <c r="B707" s="76" t="s">
        <v>1618</v>
      </c>
      <c r="C707" s="77">
        <v>1</v>
      </c>
      <c r="D707" s="76" t="s">
        <v>1753</v>
      </c>
      <c r="E707" s="103">
        <v>42584</v>
      </c>
      <c r="F707" s="78">
        <v>581369</v>
      </c>
      <c r="G707" s="76" t="s">
        <v>2623</v>
      </c>
      <c r="H707" s="79" t="s">
        <v>2624</v>
      </c>
      <c r="I707" s="79" t="s">
        <v>76</v>
      </c>
      <c r="J707" s="32" t="s">
        <v>1666</v>
      </c>
      <c r="K707" s="33" t="s">
        <v>2619</v>
      </c>
      <c r="L707" s="97">
        <v>244046</v>
      </c>
      <c r="M707" s="80">
        <v>0.30505749999999998</v>
      </c>
    </row>
    <row r="708" spans="1:13" x14ac:dyDescent="0.25">
      <c r="A708" s="71" t="s">
        <v>1634</v>
      </c>
      <c r="B708" s="71" t="s">
        <v>1618</v>
      </c>
      <c r="C708" s="72">
        <v>1</v>
      </c>
      <c r="D708" s="71" t="s">
        <v>1753</v>
      </c>
      <c r="E708" s="103">
        <v>42584</v>
      </c>
      <c r="F708" s="73">
        <v>581284</v>
      </c>
      <c r="G708" s="71" t="s">
        <v>2625</v>
      </c>
      <c r="H708" s="74" t="s">
        <v>2626</v>
      </c>
      <c r="I708" s="74" t="s">
        <v>190</v>
      </c>
      <c r="J708" s="33" t="s">
        <v>1674</v>
      </c>
      <c r="K708" s="33" t="s">
        <v>2619</v>
      </c>
      <c r="L708" s="98">
        <v>49800</v>
      </c>
      <c r="M708" s="75">
        <v>0.5</v>
      </c>
    </row>
    <row r="709" spans="1:13" x14ac:dyDescent="0.25">
      <c r="A709" s="71" t="s">
        <v>1634</v>
      </c>
      <c r="B709" s="71" t="s">
        <v>1618</v>
      </c>
      <c r="C709" s="72">
        <v>1</v>
      </c>
      <c r="D709" s="71" t="s">
        <v>1753</v>
      </c>
      <c r="E709" s="103">
        <v>42584</v>
      </c>
      <c r="F709" s="73">
        <v>581316</v>
      </c>
      <c r="G709" s="71" t="s">
        <v>2627</v>
      </c>
      <c r="H709" s="74" t="s">
        <v>2628</v>
      </c>
      <c r="I709" s="74" t="s">
        <v>71</v>
      </c>
      <c r="J709" s="33" t="s">
        <v>2136</v>
      </c>
      <c r="K709" s="33" t="s">
        <v>2619</v>
      </c>
      <c r="L709" s="98">
        <v>120006</v>
      </c>
      <c r="M709" s="75">
        <v>0.31658005117788302</v>
      </c>
    </row>
    <row r="710" spans="1:13" x14ac:dyDescent="0.25">
      <c r="A710" s="76" t="s">
        <v>1634</v>
      </c>
      <c r="B710" s="71" t="s">
        <v>1618</v>
      </c>
      <c r="C710" s="72">
        <v>1</v>
      </c>
      <c r="D710" s="71" t="s">
        <v>1753</v>
      </c>
      <c r="E710" s="103">
        <v>42584</v>
      </c>
      <c r="F710" s="73">
        <v>582007</v>
      </c>
      <c r="G710" s="71" t="s">
        <v>2629</v>
      </c>
      <c r="H710" s="74" t="s">
        <v>2631</v>
      </c>
      <c r="I710" s="74" t="s">
        <v>234</v>
      </c>
      <c r="J710" s="33" t="s">
        <v>2630</v>
      </c>
      <c r="K710" s="33" t="s">
        <v>2619</v>
      </c>
      <c r="L710" s="98">
        <v>348235</v>
      </c>
      <c r="M710" s="75">
        <v>0.35981566725045599</v>
      </c>
    </row>
    <row r="711" spans="1:13" x14ac:dyDescent="0.25">
      <c r="A711" s="76" t="s">
        <v>1634</v>
      </c>
      <c r="B711" s="71" t="s">
        <v>1618</v>
      </c>
      <c r="C711" s="72">
        <v>1</v>
      </c>
      <c r="D711" s="71" t="s">
        <v>1753</v>
      </c>
      <c r="E711" s="103">
        <v>42584</v>
      </c>
      <c r="F711" s="73">
        <v>579570</v>
      </c>
      <c r="G711" s="71" t="s">
        <v>2632</v>
      </c>
      <c r="H711" s="74" t="s">
        <v>2635</v>
      </c>
      <c r="I711" s="74" t="s">
        <v>234</v>
      </c>
      <c r="J711" s="33" t="s">
        <v>2633</v>
      </c>
      <c r="K711" s="33" t="s">
        <v>2634</v>
      </c>
      <c r="L711" s="98">
        <v>41521</v>
      </c>
      <c r="M711" s="75">
        <v>0.30430576422734401</v>
      </c>
    </row>
    <row r="712" spans="1:13" x14ac:dyDescent="0.25">
      <c r="A712" s="71" t="s">
        <v>1634</v>
      </c>
      <c r="B712" s="71" t="s">
        <v>1627</v>
      </c>
      <c r="C712" s="72">
        <v>1</v>
      </c>
      <c r="D712" s="71" t="s">
        <v>1753</v>
      </c>
      <c r="E712" s="103">
        <v>42584</v>
      </c>
      <c r="F712" s="73">
        <v>582082</v>
      </c>
      <c r="G712" s="71" t="s">
        <v>2636</v>
      </c>
      <c r="H712" s="74" t="s">
        <v>2639</v>
      </c>
      <c r="I712" s="74" t="s">
        <v>71</v>
      </c>
      <c r="J712" s="33" t="s">
        <v>1747</v>
      </c>
      <c r="K712" s="33" t="s">
        <v>2637</v>
      </c>
      <c r="L712" s="98">
        <v>56820</v>
      </c>
      <c r="M712" s="75">
        <v>0.57285155462354298</v>
      </c>
    </row>
    <row r="713" spans="1:13" x14ac:dyDescent="0.25">
      <c r="A713" s="76" t="s">
        <v>1634</v>
      </c>
      <c r="B713" s="76" t="s">
        <v>1627</v>
      </c>
      <c r="C713" s="77">
        <v>2</v>
      </c>
      <c r="D713" s="76" t="s">
        <v>1753</v>
      </c>
      <c r="E713" s="103">
        <v>42584</v>
      </c>
      <c r="F713" s="78">
        <v>571070</v>
      </c>
      <c r="G713" s="76" t="s">
        <v>2640</v>
      </c>
      <c r="H713" s="79" t="s">
        <v>2103</v>
      </c>
      <c r="I713" s="79" t="s">
        <v>71</v>
      </c>
      <c r="J713" s="32" t="s">
        <v>2065</v>
      </c>
      <c r="K713" s="32" t="s">
        <v>2641</v>
      </c>
      <c r="L713" s="97">
        <v>3200</v>
      </c>
      <c r="M713" s="80">
        <v>0.4</v>
      </c>
    </row>
    <row r="714" spans="1:13" x14ac:dyDescent="0.25">
      <c r="A714" s="71" t="s">
        <v>1634</v>
      </c>
      <c r="B714" s="76" t="s">
        <v>1627</v>
      </c>
      <c r="C714" s="77">
        <v>1</v>
      </c>
      <c r="D714" s="76" t="s">
        <v>1753</v>
      </c>
      <c r="E714" s="103">
        <v>42584</v>
      </c>
      <c r="F714" s="78">
        <v>573677</v>
      </c>
      <c r="G714" s="76" t="s">
        <v>2643</v>
      </c>
      <c r="H714" s="79" t="s">
        <v>2644</v>
      </c>
      <c r="I714" s="79" t="s">
        <v>150</v>
      </c>
      <c r="J714" s="32" t="s">
        <v>2015</v>
      </c>
      <c r="K714" s="32" t="s">
        <v>2641</v>
      </c>
      <c r="L714" s="97">
        <v>11400</v>
      </c>
      <c r="M714" s="80">
        <v>0.4</v>
      </c>
    </row>
    <row r="715" spans="1:13" x14ac:dyDescent="0.25">
      <c r="A715" s="76" t="s">
        <v>1634</v>
      </c>
      <c r="B715" s="71" t="s">
        <v>1627</v>
      </c>
      <c r="C715" s="72">
        <v>1</v>
      </c>
      <c r="D715" s="71" t="s">
        <v>1753</v>
      </c>
      <c r="E715" s="103">
        <v>42584</v>
      </c>
      <c r="F715" s="73">
        <v>579608</v>
      </c>
      <c r="G715" s="71" t="s">
        <v>2645</v>
      </c>
      <c r="H715" s="74" t="s">
        <v>2647</v>
      </c>
      <c r="I715" s="74" t="s">
        <v>234</v>
      </c>
      <c r="J715" s="33" t="s">
        <v>2633</v>
      </c>
      <c r="K715" s="33" t="s">
        <v>2646</v>
      </c>
      <c r="L715" s="98">
        <v>32000</v>
      </c>
      <c r="M715" s="75">
        <v>0.4</v>
      </c>
    </row>
    <row r="716" spans="1:13" x14ac:dyDescent="0.25">
      <c r="A716" s="76" t="s">
        <v>1634</v>
      </c>
      <c r="B716" s="76" t="s">
        <v>1627</v>
      </c>
      <c r="C716" s="77">
        <v>1</v>
      </c>
      <c r="D716" s="76" t="s">
        <v>1753</v>
      </c>
      <c r="E716" s="103">
        <v>42584</v>
      </c>
      <c r="F716" s="78">
        <v>581991</v>
      </c>
      <c r="G716" s="76" t="s">
        <v>2648</v>
      </c>
      <c r="H716" s="79" t="s">
        <v>2649</v>
      </c>
      <c r="I716" s="79" t="s">
        <v>190</v>
      </c>
      <c r="J716" s="32" t="s">
        <v>1674</v>
      </c>
      <c r="K716" s="32" t="s">
        <v>2646</v>
      </c>
      <c r="L716" s="97">
        <v>7800</v>
      </c>
      <c r="M716" s="80">
        <v>0.4</v>
      </c>
    </row>
    <row r="717" spans="1:13" x14ac:dyDescent="0.25">
      <c r="A717" s="76" t="s">
        <v>1634</v>
      </c>
      <c r="B717" s="71" t="s">
        <v>1627</v>
      </c>
      <c r="C717" s="72">
        <v>1</v>
      </c>
      <c r="D717" s="71" t="s">
        <v>1753</v>
      </c>
      <c r="E717" s="103">
        <v>42584</v>
      </c>
      <c r="F717" s="73">
        <v>581850</v>
      </c>
      <c r="G717" s="71" t="s">
        <v>2650</v>
      </c>
      <c r="H717" s="74" t="s">
        <v>2474</v>
      </c>
      <c r="I717" s="74" t="s">
        <v>320</v>
      </c>
      <c r="J717" s="33" t="s">
        <v>1839</v>
      </c>
      <c r="K717" s="33" t="s">
        <v>2646</v>
      </c>
      <c r="L717" s="98">
        <v>20000</v>
      </c>
      <c r="M717" s="75">
        <v>0.4</v>
      </c>
    </row>
    <row r="718" spans="1:13" x14ac:dyDescent="0.25">
      <c r="A718" s="71" t="s">
        <v>1634</v>
      </c>
      <c r="B718" s="76" t="s">
        <v>1627</v>
      </c>
      <c r="C718" s="77">
        <v>1</v>
      </c>
      <c r="D718" s="76" t="s">
        <v>1753</v>
      </c>
      <c r="E718" s="103">
        <v>42584</v>
      </c>
      <c r="F718" s="78">
        <v>577585</v>
      </c>
      <c r="G718" s="76" t="s">
        <v>2651</v>
      </c>
      <c r="H718" s="79" t="s">
        <v>2653</v>
      </c>
      <c r="I718" s="79" t="s">
        <v>71</v>
      </c>
      <c r="J718" s="32" t="s">
        <v>1827</v>
      </c>
      <c r="K718" s="32" t="s">
        <v>2652</v>
      </c>
      <c r="L718" s="97">
        <v>5500</v>
      </c>
      <c r="M718" s="80">
        <v>0.5</v>
      </c>
    </row>
    <row r="719" spans="1:13" ht="23.25" x14ac:dyDescent="0.25">
      <c r="A719" s="71" t="s">
        <v>1634</v>
      </c>
      <c r="B719" s="71" t="s">
        <v>1627</v>
      </c>
      <c r="C719" s="72">
        <v>1</v>
      </c>
      <c r="D719" s="71" t="s">
        <v>1753</v>
      </c>
      <c r="E719" s="103">
        <v>42584</v>
      </c>
      <c r="F719" s="73">
        <v>577830</v>
      </c>
      <c r="G719" s="71" t="s">
        <v>2654</v>
      </c>
      <c r="H719" s="74" t="s">
        <v>2655</v>
      </c>
      <c r="I719" s="74" t="s">
        <v>190</v>
      </c>
      <c r="J719" s="33" t="s">
        <v>2283</v>
      </c>
      <c r="K719" s="32" t="s">
        <v>2652</v>
      </c>
      <c r="L719" s="98">
        <v>2925</v>
      </c>
      <c r="M719" s="75">
        <v>0.5</v>
      </c>
    </row>
    <row r="720" spans="1:13" ht="23.25" x14ac:dyDescent="0.25">
      <c r="A720" s="76" t="s">
        <v>1634</v>
      </c>
      <c r="B720" s="71" t="s">
        <v>1627</v>
      </c>
      <c r="C720" s="72">
        <v>1</v>
      </c>
      <c r="D720" s="71" t="s">
        <v>1753</v>
      </c>
      <c r="E720" s="103">
        <v>42584</v>
      </c>
      <c r="F720" s="73">
        <v>577837</v>
      </c>
      <c r="G720" s="71" t="s">
        <v>2656</v>
      </c>
      <c r="H720" s="74" t="s">
        <v>2657</v>
      </c>
      <c r="I720" s="74" t="s">
        <v>104</v>
      </c>
      <c r="J720" s="33" t="s">
        <v>1907</v>
      </c>
      <c r="K720" s="32" t="s">
        <v>2652</v>
      </c>
      <c r="L720" s="98">
        <v>4500</v>
      </c>
      <c r="M720" s="75">
        <v>0.5</v>
      </c>
    </row>
    <row r="721" spans="1:13" x14ac:dyDescent="0.25">
      <c r="A721" s="71" t="s">
        <v>1634</v>
      </c>
      <c r="B721" s="71" t="s">
        <v>1627</v>
      </c>
      <c r="C721" s="72">
        <v>1</v>
      </c>
      <c r="D721" s="71" t="s">
        <v>1753</v>
      </c>
      <c r="E721" s="103">
        <v>42584</v>
      </c>
      <c r="F721" s="73">
        <v>579596</v>
      </c>
      <c r="G721" s="71" t="s">
        <v>2658</v>
      </c>
      <c r="H721" s="74" t="s">
        <v>2659</v>
      </c>
      <c r="I721" s="74" t="s">
        <v>42</v>
      </c>
      <c r="J721" s="33" t="s">
        <v>2018</v>
      </c>
      <c r="K721" s="32" t="s">
        <v>2652</v>
      </c>
      <c r="L721" s="98">
        <v>5000</v>
      </c>
      <c r="M721" s="75">
        <v>0.5</v>
      </c>
    </row>
    <row r="722" spans="1:13" x14ac:dyDescent="0.25">
      <c r="A722" s="76" t="s">
        <v>1634</v>
      </c>
      <c r="B722" s="76" t="s">
        <v>1627</v>
      </c>
      <c r="C722" s="77">
        <v>1</v>
      </c>
      <c r="D722" s="76" t="s">
        <v>1753</v>
      </c>
      <c r="E722" s="103">
        <v>42584</v>
      </c>
      <c r="F722" s="78">
        <v>580962</v>
      </c>
      <c r="G722" s="76" t="s">
        <v>2660</v>
      </c>
      <c r="H722" s="79" t="s">
        <v>2326</v>
      </c>
      <c r="I722" s="79" t="s">
        <v>475</v>
      </c>
      <c r="J722" s="32" t="s">
        <v>1851</v>
      </c>
      <c r="K722" s="32" t="s">
        <v>2652</v>
      </c>
      <c r="L722" s="97">
        <v>900</v>
      </c>
      <c r="M722" s="80">
        <v>0.5</v>
      </c>
    </row>
    <row r="723" spans="1:13" ht="23.25" x14ac:dyDescent="0.25">
      <c r="A723" s="76" t="s">
        <v>1634</v>
      </c>
      <c r="B723" s="71" t="s">
        <v>1627</v>
      </c>
      <c r="C723" s="72">
        <v>1</v>
      </c>
      <c r="D723" s="71" t="s">
        <v>1753</v>
      </c>
      <c r="E723" s="103">
        <v>42584</v>
      </c>
      <c r="F723" s="73">
        <v>582040</v>
      </c>
      <c r="G723" s="71" t="s">
        <v>2661</v>
      </c>
      <c r="H723" s="74" t="s">
        <v>2662</v>
      </c>
      <c r="I723" s="74" t="s">
        <v>185</v>
      </c>
      <c r="J723" s="33" t="s">
        <v>2247</v>
      </c>
      <c r="K723" s="32" t="s">
        <v>2652</v>
      </c>
      <c r="L723" s="98">
        <v>500</v>
      </c>
      <c r="M723" s="75">
        <v>0.5</v>
      </c>
    </row>
    <row r="724" spans="1:13" x14ac:dyDescent="0.25">
      <c r="A724" s="76" t="s">
        <v>1634</v>
      </c>
      <c r="B724" s="71" t="s">
        <v>1627</v>
      </c>
      <c r="C724" s="72">
        <v>1</v>
      </c>
      <c r="D724" s="71" t="s">
        <v>1753</v>
      </c>
      <c r="E724" s="103">
        <v>42584</v>
      </c>
      <c r="F724" s="73">
        <v>574293</v>
      </c>
      <c r="G724" s="71" t="s">
        <v>2663</v>
      </c>
      <c r="H724" s="74" t="s">
        <v>2666</v>
      </c>
      <c r="I724" s="74" t="s">
        <v>94</v>
      </c>
      <c r="J724" s="33" t="s">
        <v>2214</v>
      </c>
      <c r="K724" s="33" t="s">
        <v>2664</v>
      </c>
      <c r="L724" s="98">
        <v>77043</v>
      </c>
      <c r="M724" s="75">
        <v>0.39999896162153198</v>
      </c>
    </row>
    <row r="725" spans="1:13" x14ac:dyDescent="0.25">
      <c r="A725" s="71" t="s">
        <v>1634</v>
      </c>
      <c r="B725" s="71" t="s">
        <v>1618</v>
      </c>
      <c r="C725" s="72">
        <v>1</v>
      </c>
      <c r="D725" s="71" t="s">
        <v>1753</v>
      </c>
      <c r="E725" s="103">
        <v>42584</v>
      </c>
      <c r="F725" s="73">
        <v>578855</v>
      </c>
      <c r="G725" s="71" t="s">
        <v>2667</v>
      </c>
      <c r="H725" s="74" t="s">
        <v>2668</v>
      </c>
      <c r="I725" s="74" t="s">
        <v>234</v>
      </c>
      <c r="J725" s="33" t="s">
        <v>2044</v>
      </c>
      <c r="K725" s="33" t="s">
        <v>2664</v>
      </c>
      <c r="L725" s="98">
        <v>409700</v>
      </c>
      <c r="M725" s="75">
        <v>0.49996400063944602</v>
      </c>
    </row>
    <row r="726" spans="1:13" x14ac:dyDescent="0.25">
      <c r="A726" s="76" t="s">
        <v>1634</v>
      </c>
      <c r="B726" s="71" t="s">
        <v>1618</v>
      </c>
      <c r="C726" s="72">
        <v>2</v>
      </c>
      <c r="D726" s="71" t="s">
        <v>1753</v>
      </c>
      <c r="E726" s="103">
        <v>42584</v>
      </c>
      <c r="F726" s="73">
        <v>570950</v>
      </c>
      <c r="G726" s="71" t="s">
        <v>2669</v>
      </c>
      <c r="H726" s="74" t="s">
        <v>2671</v>
      </c>
      <c r="I726" s="74" t="s">
        <v>234</v>
      </c>
      <c r="J726" s="33" t="s">
        <v>1758</v>
      </c>
      <c r="K726" s="33" t="s">
        <v>2670</v>
      </c>
      <c r="L726" s="98">
        <v>296629</v>
      </c>
      <c r="M726" s="75">
        <v>0.49999915719778398</v>
      </c>
    </row>
    <row r="727" spans="1:13" x14ac:dyDescent="0.25">
      <c r="A727" s="71" t="s">
        <v>1634</v>
      </c>
      <c r="B727" s="76" t="s">
        <v>1627</v>
      </c>
      <c r="C727" s="77">
        <v>1</v>
      </c>
      <c r="D727" s="76" t="s">
        <v>1753</v>
      </c>
      <c r="E727" s="103">
        <v>42584</v>
      </c>
      <c r="F727" s="78">
        <v>582063</v>
      </c>
      <c r="G727" s="76" t="s">
        <v>2672</v>
      </c>
      <c r="H727" s="79" t="s">
        <v>2675</v>
      </c>
      <c r="I727" s="79" t="s">
        <v>190</v>
      </c>
      <c r="J727" s="32" t="s">
        <v>2673</v>
      </c>
      <c r="K727" s="32" t="s">
        <v>2674</v>
      </c>
      <c r="L727" s="97">
        <v>2680</v>
      </c>
      <c r="M727" s="80">
        <v>0.49981350242446898</v>
      </c>
    </row>
    <row r="728" spans="1:13" x14ac:dyDescent="0.25">
      <c r="A728" s="71" t="s">
        <v>1634</v>
      </c>
      <c r="B728" s="76" t="s">
        <v>1627</v>
      </c>
      <c r="C728" s="77">
        <v>1</v>
      </c>
      <c r="D728" s="76" t="s">
        <v>1753</v>
      </c>
      <c r="E728" s="103">
        <v>42584</v>
      </c>
      <c r="F728" s="78">
        <v>578213</v>
      </c>
      <c r="G728" s="76" t="s">
        <v>2676</v>
      </c>
      <c r="H728" s="79" t="s">
        <v>2115</v>
      </c>
      <c r="I728" s="79" t="s">
        <v>185</v>
      </c>
      <c r="J728" s="32" t="s">
        <v>1824</v>
      </c>
      <c r="K728" s="32" t="s">
        <v>2677</v>
      </c>
      <c r="L728" s="97">
        <v>400</v>
      </c>
      <c r="M728" s="80">
        <v>0.4</v>
      </c>
    </row>
    <row r="729" spans="1:13" x14ac:dyDescent="0.25">
      <c r="A729" s="76" t="s">
        <v>1634</v>
      </c>
      <c r="B729" s="71" t="s">
        <v>1627</v>
      </c>
      <c r="C729" s="72">
        <v>1</v>
      </c>
      <c r="D729" s="71" t="s">
        <v>1753</v>
      </c>
      <c r="E729" s="103">
        <v>42584</v>
      </c>
      <c r="F729" s="73">
        <v>578210</v>
      </c>
      <c r="G729" s="71" t="s">
        <v>2678</v>
      </c>
      <c r="H729" s="74" t="s">
        <v>1825</v>
      </c>
      <c r="I729" s="74" t="s">
        <v>141</v>
      </c>
      <c r="J729" s="33" t="s">
        <v>1824</v>
      </c>
      <c r="K729" s="33" t="s">
        <v>2677</v>
      </c>
      <c r="L729" s="98">
        <v>1600</v>
      </c>
      <c r="M729" s="75">
        <v>0.4</v>
      </c>
    </row>
    <row r="730" spans="1:13" x14ac:dyDescent="0.25">
      <c r="A730" s="71" t="s">
        <v>1634</v>
      </c>
      <c r="B730" s="76" t="s">
        <v>1627</v>
      </c>
      <c r="C730" s="77">
        <v>1</v>
      </c>
      <c r="D730" s="76" t="s">
        <v>1753</v>
      </c>
      <c r="E730" s="103">
        <v>42584</v>
      </c>
      <c r="F730" s="78">
        <v>577751</v>
      </c>
      <c r="G730" s="76" t="s">
        <v>2679</v>
      </c>
      <c r="H730" s="79" t="s">
        <v>2200</v>
      </c>
      <c r="I730" s="79" t="s">
        <v>299</v>
      </c>
      <c r="J730" s="32" t="s">
        <v>1629</v>
      </c>
      <c r="K730" s="32" t="s">
        <v>2680</v>
      </c>
      <c r="L730" s="97">
        <v>5000</v>
      </c>
      <c r="M730" s="80">
        <v>0.5</v>
      </c>
    </row>
    <row r="731" spans="1:13" x14ac:dyDescent="0.25">
      <c r="A731" s="71" t="s">
        <v>1634</v>
      </c>
      <c r="B731" s="76" t="s">
        <v>1627</v>
      </c>
      <c r="C731" s="77">
        <v>1</v>
      </c>
      <c r="D731" s="76" t="s">
        <v>1753</v>
      </c>
      <c r="E731" s="103">
        <v>42584</v>
      </c>
      <c r="F731" s="78">
        <v>577800</v>
      </c>
      <c r="G731" s="76" t="s">
        <v>2682</v>
      </c>
      <c r="H731" s="79" t="s">
        <v>2414</v>
      </c>
      <c r="I731" s="79" t="s">
        <v>71</v>
      </c>
      <c r="J731" s="32" t="s">
        <v>1827</v>
      </c>
      <c r="K731" s="32" t="s">
        <v>2680</v>
      </c>
      <c r="L731" s="97">
        <v>2500</v>
      </c>
      <c r="M731" s="80">
        <v>0.5</v>
      </c>
    </row>
    <row r="732" spans="1:13" x14ac:dyDescent="0.25">
      <c r="A732" s="76" t="s">
        <v>1634</v>
      </c>
      <c r="B732" s="76" t="s">
        <v>1618</v>
      </c>
      <c r="C732" s="77">
        <v>1</v>
      </c>
      <c r="D732" s="76" t="s">
        <v>1753</v>
      </c>
      <c r="E732" s="103">
        <v>42584</v>
      </c>
      <c r="F732" s="78">
        <v>577897</v>
      </c>
      <c r="G732" s="76" t="s">
        <v>2683</v>
      </c>
      <c r="H732" s="79" t="s">
        <v>2210</v>
      </c>
      <c r="I732" s="79" t="s">
        <v>299</v>
      </c>
      <c r="J732" s="32" t="s">
        <v>1629</v>
      </c>
      <c r="K732" s="32" t="s">
        <v>2680</v>
      </c>
      <c r="L732" s="97">
        <v>6000</v>
      </c>
      <c r="M732" s="80">
        <v>0.38277511961722499</v>
      </c>
    </row>
    <row r="733" spans="1:13" x14ac:dyDescent="0.25">
      <c r="A733" s="71" t="s">
        <v>1634</v>
      </c>
      <c r="B733" s="71" t="s">
        <v>1618</v>
      </c>
      <c r="C733" s="72">
        <v>1</v>
      </c>
      <c r="D733" s="71" t="s">
        <v>1753</v>
      </c>
      <c r="E733" s="103">
        <v>42584</v>
      </c>
      <c r="F733" s="73">
        <v>582130</v>
      </c>
      <c r="G733" s="71" t="s">
        <v>2684</v>
      </c>
      <c r="H733" s="74" t="s">
        <v>2686</v>
      </c>
      <c r="I733" s="74" t="s">
        <v>76</v>
      </c>
      <c r="J733" s="33" t="s">
        <v>2685</v>
      </c>
      <c r="K733" s="32" t="s">
        <v>2680</v>
      </c>
      <c r="L733" s="98">
        <v>17000</v>
      </c>
      <c r="M733" s="75">
        <v>0.35323207347227098</v>
      </c>
    </row>
    <row r="734" spans="1:13" x14ac:dyDescent="0.25">
      <c r="A734" s="71" t="s">
        <v>1634</v>
      </c>
      <c r="B734" s="71" t="s">
        <v>1618</v>
      </c>
      <c r="C734" s="72">
        <v>1</v>
      </c>
      <c r="D734" s="71" t="s">
        <v>1753</v>
      </c>
      <c r="E734" s="103">
        <v>42584</v>
      </c>
      <c r="F734" s="73">
        <v>572669</v>
      </c>
      <c r="G734" s="71" t="s">
        <v>2687</v>
      </c>
      <c r="H734" s="74" t="s">
        <v>2690</v>
      </c>
      <c r="I734" s="74" t="s">
        <v>299</v>
      </c>
      <c r="J734" s="33" t="s">
        <v>2055</v>
      </c>
      <c r="K734" s="33" t="s">
        <v>2688</v>
      </c>
      <c r="L734" s="98">
        <v>17467</v>
      </c>
      <c r="M734" s="75">
        <v>0.5</v>
      </c>
    </row>
    <row r="735" spans="1:13" x14ac:dyDescent="0.25">
      <c r="A735" s="76" t="s">
        <v>1634</v>
      </c>
      <c r="B735" s="71" t="s">
        <v>1627</v>
      </c>
      <c r="C735" s="72">
        <v>1</v>
      </c>
      <c r="D735" s="71" t="s">
        <v>1753</v>
      </c>
      <c r="E735" s="103">
        <v>42584</v>
      </c>
      <c r="F735" s="73">
        <v>577818</v>
      </c>
      <c r="G735" s="71" t="s">
        <v>2691</v>
      </c>
      <c r="H735" s="74" t="s">
        <v>2695</v>
      </c>
      <c r="I735" s="74" t="s">
        <v>71</v>
      </c>
      <c r="J735" s="33" t="s">
        <v>2692</v>
      </c>
      <c r="K735" s="33" t="s">
        <v>2693</v>
      </c>
      <c r="L735" s="98">
        <v>39000</v>
      </c>
      <c r="M735" s="75">
        <v>0.6</v>
      </c>
    </row>
    <row r="736" spans="1:13" x14ac:dyDescent="0.25">
      <c r="A736" s="71" t="s">
        <v>1634</v>
      </c>
      <c r="B736" s="71" t="s">
        <v>1627</v>
      </c>
      <c r="C736" s="72">
        <v>1</v>
      </c>
      <c r="D736" s="71" t="s">
        <v>1753</v>
      </c>
      <c r="E736" s="103">
        <v>42584</v>
      </c>
      <c r="F736" s="73">
        <v>578159</v>
      </c>
      <c r="G736" s="71" t="s">
        <v>2696</v>
      </c>
      <c r="H736" s="74" t="s">
        <v>2697</v>
      </c>
      <c r="I736" s="74" t="s">
        <v>42</v>
      </c>
      <c r="J736" s="33" t="s">
        <v>2018</v>
      </c>
      <c r="K736" s="33" t="s">
        <v>2693</v>
      </c>
      <c r="L736" s="98">
        <v>18000</v>
      </c>
      <c r="M736" s="75">
        <v>0.6</v>
      </c>
    </row>
    <row r="737" spans="1:13" x14ac:dyDescent="0.25">
      <c r="A737" s="71" t="s">
        <v>1634</v>
      </c>
      <c r="B737" s="76" t="s">
        <v>1627</v>
      </c>
      <c r="C737" s="77">
        <v>1</v>
      </c>
      <c r="D737" s="76" t="s">
        <v>1753</v>
      </c>
      <c r="E737" s="103">
        <v>42584</v>
      </c>
      <c r="F737" s="78">
        <v>579524</v>
      </c>
      <c r="G737" s="76" t="s">
        <v>2698</v>
      </c>
      <c r="H737" s="79" t="s">
        <v>2700</v>
      </c>
      <c r="I737" s="79" t="s">
        <v>47</v>
      </c>
      <c r="J737" s="32" t="s">
        <v>2699</v>
      </c>
      <c r="K737" s="33" t="s">
        <v>2693</v>
      </c>
      <c r="L737" s="97">
        <v>30000</v>
      </c>
      <c r="M737" s="80">
        <v>0.6</v>
      </c>
    </row>
    <row r="738" spans="1:13" x14ac:dyDescent="0.25">
      <c r="A738" s="71" t="s">
        <v>1634</v>
      </c>
      <c r="B738" s="76" t="s">
        <v>1627</v>
      </c>
      <c r="C738" s="77">
        <v>1</v>
      </c>
      <c r="D738" s="76" t="s">
        <v>1753</v>
      </c>
      <c r="E738" s="103">
        <v>42584</v>
      </c>
      <c r="F738" s="78">
        <v>577773</v>
      </c>
      <c r="G738" s="76" t="s">
        <v>2701</v>
      </c>
      <c r="H738" s="79" t="s">
        <v>2703</v>
      </c>
      <c r="I738" s="79" t="s">
        <v>66</v>
      </c>
      <c r="J738" s="32" t="s">
        <v>2702</v>
      </c>
      <c r="K738" s="33" t="s">
        <v>2693</v>
      </c>
      <c r="L738" s="97">
        <v>18000</v>
      </c>
      <c r="M738" s="80">
        <v>0.6</v>
      </c>
    </row>
    <row r="739" spans="1:13" x14ac:dyDescent="0.25">
      <c r="A739" s="76" t="s">
        <v>1634</v>
      </c>
      <c r="B739" s="71" t="s">
        <v>1627</v>
      </c>
      <c r="C739" s="72">
        <v>1</v>
      </c>
      <c r="D739" s="71" t="s">
        <v>1753</v>
      </c>
      <c r="E739" s="103">
        <v>42584</v>
      </c>
      <c r="F739" s="73">
        <v>578672</v>
      </c>
      <c r="G739" s="71" t="s">
        <v>2704</v>
      </c>
      <c r="H739" s="74" t="s">
        <v>2705</v>
      </c>
      <c r="I739" s="74" t="s">
        <v>94</v>
      </c>
      <c r="J739" s="33" t="s">
        <v>1868</v>
      </c>
      <c r="K739" s="33" t="s">
        <v>2693</v>
      </c>
      <c r="L739" s="98">
        <v>78000</v>
      </c>
      <c r="M739" s="75">
        <v>0.6</v>
      </c>
    </row>
    <row r="740" spans="1:13" x14ac:dyDescent="0.25">
      <c r="A740" s="71" t="s">
        <v>1634</v>
      </c>
      <c r="B740" s="71" t="s">
        <v>1627</v>
      </c>
      <c r="C740" s="72">
        <v>1</v>
      </c>
      <c r="D740" s="71" t="s">
        <v>1753</v>
      </c>
      <c r="E740" s="103">
        <v>42584</v>
      </c>
      <c r="F740" s="73">
        <v>578162</v>
      </c>
      <c r="G740" s="71" t="s">
        <v>2706</v>
      </c>
      <c r="H740" s="74" t="s">
        <v>2709</v>
      </c>
      <c r="I740" s="74" t="s">
        <v>141</v>
      </c>
      <c r="J740" s="33" t="s">
        <v>2141</v>
      </c>
      <c r="K740" s="33" t="s">
        <v>2707</v>
      </c>
      <c r="L740" s="98">
        <v>22974</v>
      </c>
      <c r="M740" s="75">
        <v>0.6</v>
      </c>
    </row>
    <row r="741" spans="1:13" x14ac:dyDescent="0.25">
      <c r="A741" s="76" t="s">
        <v>1634</v>
      </c>
      <c r="B741" s="71" t="s">
        <v>1627</v>
      </c>
      <c r="C741" s="72">
        <v>1</v>
      </c>
      <c r="D741" s="71" t="s">
        <v>1753</v>
      </c>
      <c r="E741" s="103">
        <v>42584</v>
      </c>
      <c r="F741" s="73">
        <v>581890</v>
      </c>
      <c r="G741" s="71" t="s">
        <v>2710</v>
      </c>
      <c r="H741" s="74" t="s">
        <v>2711</v>
      </c>
      <c r="I741" s="74" t="s">
        <v>185</v>
      </c>
      <c r="J741" s="33" t="s">
        <v>2423</v>
      </c>
      <c r="K741" s="33" t="s">
        <v>2707</v>
      </c>
      <c r="L741" s="98">
        <v>5864</v>
      </c>
      <c r="M741" s="75">
        <v>0.59995907509719704</v>
      </c>
    </row>
    <row r="742" spans="1:13" x14ac:dyDescent="0.25">
      <c r="A742" s="71" t="s">
        <v>1634</v>
      </c>
      <c r="B742" s="71" t="s">
        <v>1618</v>
      </c>
      <c r="C742" s="72">
        <v>2</v>
      </c>
      <c r="D742" s="71" t="s">
        <v>1753</v>
      </c>
      <c r="E742" s="103">
        <v>42584</v>
      </c>
      <c r="F742" s="73">
        <v>572604</v>
      </c>
      <c r="G742" s="71" t="s">
        <v>2712</v>
      </c>
      <c r="H742" s="74" t="s">
        <v>2716</v>
      </c>
      <c r="I742" s="74" t="s">
        <v>76</v>
      </c>
      <c r="J742" s="33" t="s">
        <v>2713</v>
      </c>
      <c r="K742" s="33" t="s">
        <v>2714</v>
      </c>
      <c r="L742" s="98">
        <v>20320</v>
      </c>
      <c r="M742" s="75">
        <v>0.32133086642313802</v>
      </c>
    </row>
    <row r="743" spans="1:13" x14ac:dyDescent="0.25">
      <c r="A743" s="76" t="s">
        <v>1634</v>
      </c>
      <c r="B743" s="71" t="s">
        <v>1618</v>
      </c>
      <c r="C743" s="72">
        <v>2</v>
      </c>
      <c r="D743" s="71" t="s">
        <v>1753</v>
      </c>
      <c r="E743" s="103">
        <v>42584</v>
      </c>
      <c r="F743" s="73">
        <v>572344</v>
      </c>
      <c r="G743" s="71" t="s">
        <v>2717</v>
      </c>
      <c r="H743" s="74" t="s">
        <v>2719</v>
      </c>
      <c r="I743" s="74" t="s">
        <v>299</v>
      </c>
      <c r="J743" s="33" t="s">
        <v>2055</v>
      </c>
      <c r="K743" s="33" t="s">
        <v>2718</v>
      </c>
      <c r="L743" s="98">
        <v>102905</v>
      </c>
      <c r="M743" s="75">
        <v>0.5</v>
      </c>
    </row>
    <row r="744" spans="1:13" x14ac:dyDescent="0.25">
      <c r="A744" s="71" t="s">
        <v>1634</v>
      </c>
      <c r="B744" s="76" t="s">
        <v>1618</v>
      </c>
      <c r="C744" s="77">
        <v>1</v>
      </c>
      <c r="D744" s="76" t="s">
        <v>1753</v>
      </c>
      <c r="E744" s="103">
        <v>42584</v>
      </c>
      <c r="F744" s="78">
        <v>577924</v>
      </c>
      <c r="G744" s="76" t="s">
        <v>2720</v>
      </c>
      <c r="H744" s="79" t="s">
        <v>2721</v>
      </c>
      <c r="I744" s="79" t="s">
        <v>190</v>
      </c>
      <c r="J744" s="32" t="s">
        <v>2092</v>
      </c>
      <c r="K744" s="32" t="s">
        <v>2718</v>
      </c>
      <c r="L744" s="97">
        <v>12000</v>
      </c>
      <c r="M744" s="80">
        <v>0.30746368085269898</v>
      </c>
    </row>
    <row r="745" spans="1:13" x14ac:dyDescent="0.25">
      <c r="A745" s="76" t="s">
        <v>1634</v>
      </c>
      <c r="B745" s="71" t="s">
        <v>1627</v>
      </c>
      <c r="C745" s="72">
        <v>2</v>
      </c>
      <c r="D745" s="71" t="s">
        <v>1753</v>
      </c>
      <c r="E745" s="103">
        <v>42584</v>
      </c>
      <c r="F745" s="73">
        <v>572482</v>
      </c>
      <c r="G745" s="71" t="s">
        <v>2722</v>
      </c>
      <c r="H745" s="74" t="s">
        <v>2725</v>
      </c>
      <c r="I745" s="74" t="s">
        <v>299</v>
      </c>
      <c r="J745" s="33" t="s">
        <v>2309</v>
      </c>
      <c r="K745" s="67" t="s">
        <v>2723</v>
      </c>
      <c r="L745" s="98">
        <v>2000</v>
      </c>
      <c r="M745" s="75">
        <v>0.5</v>
      </c>
    </row>
    <row r="746" spans="1:13" x14ac:dyDescent="0.25">
      <c r="A746" s="71" t="s">
        <v>1634</v>
      </c>
      <c r="B746" s="76" t="s">
        <v>1618</v>
      </c>
      <c r="C746" s="77">
        <v>1</v>
      </c>
      <c r="D746" s="76" t="s">
        <v>1753</v>
      </c>
      <c r="E746" s="103">
        <v>42584</v>
      </c>
      <c r="F746" s="78">
        <v>582083</v>
      </c>
      <c r="G746" s="76" t="s">
        <v>2726</v>
      </c>
      <c r="H746" s="79" t="s">
        <v>2729</v>
      </c>
      <c r="I746" s="79" t="s">
        <v>141</v>
      </c>
      <c r="J746" s="32" t="s">
        <v>2007</v>
      </c>
      <c r="K746" s="32" t="s">
        <v>2727</v>
      </c>
      <c r="L746" s="97">
        <v>16528</v>
      </c>
      <c r="M746" s="80">
        <v>0.49998487461052099</v>
      </c>
    </row>
    <row r="747" spans="1:13" x14ac:dyDescent="0.25">
      <c r="A747" s="76" t="s">
        <v>1634</v>
      </c>
      <c r="B747" s="76" t="s">
        <v>1627</v>
      </c>
      <c r="C747" s="77">
        <v>1</v>
      </c>
      <c r="D747" s="76" t="s">
        <v>1753</v>
      </c>
      <c r="E747" s="103">
        <v>42584</v>
      </c>
      <c r="F747" s="78">
        <v>581855</v>
      </c>
      <c r="G747" s="76" t="s">
        <v>2730</v>
      </c>
      <c r="H747" s="79" t="s">
        <v>2022</v>
      </c>
      <c r="I747" s="79" t="s">
        <v>286</v>
      </c>
      <c r="J747" s="32" t="s">
        <v>2021</v>
      </c>
      <c r="K747" s="32" t="s">
        <v>2731</v>
      </c>
      <c r="L747" s="97">
        <v>600</v>
      </c>
      <c r="M747" s="80">
        <v>0.4</v>
      </c>
    </row>
    <row r="748" spans="1:13" x14ac:dyDescent="0.25">
      <c r="A748" s="71" t="s">
        <v>1634</v>
      </c>
      <c r="B748" s="71" t="s">
        <v>1618</v>
      </c>
      <c r="C748" s="72">
        <v>1</v>
      </c>
      <c r="D748" s="71" t="s">
        <v>1753</v>
      </c>
      <c r="E748" s="103">
        <v>42584</v>
      </c>
      <c r="F748" s="73">
        <v>581854</v>
      </c>
      <c r="G748" s="71" t="s">
        <v>2732</v>
      </c>
      <c r="H748" s="74" t="s">
        <v>2733</v>
      </c>
      <c r="I748" s="74" t="s">
        <v>286</v>
      </c>
      <c r="J748" s="33" t="s">
        <v>2021</v>
      </c>
      <c r="K748" s="33" t="s">
        <v>2731</v>
      </c>
      <c r="L748" s="98">
        <v>1483</v>
      </c>
      <c r="M748" s="75">
        <v>0.308958333333333</v>
      </c>
    </row>
    <row r="749" spans="1:13" x14ac:dyDescent="0.25">
      <c r="A749" s="76" t="s">
        <v>1634</v>
      </c>
      <c r="B749" s="76" t="s">
        <v>1627</v>
      </c>
      <c r="C749" s="77">
        <v>1</v>
      </c>
      <c r="D749" s="76" t="s">
        <v>1753</v>
      </c>
      <c r="E749" s="103">
        <v>42584</v>
      </c>
      <c r="F749" s="78">
        <v>577758</v>
      </c>
      <c r="G749" s="76" t="s">
        <v>2734</v>
      </c>
      <c r="H749" s="79" t="s">
        <v>2737</v>
      </c>
      <c r="I749" s="79" t="s">
        <v>61</v>
      </c>
      <c r="J749" s="32" t="s">
        <v>2359</v>
      </c>
      <c r="K749" s="32" t="s">
        <v>2735</v>
      </c>
      <c r="L749" s="97">
        <v>18171</v>
      </c>
      <c r="M749" s="80">
        <v>0.39997798811358098</v>
      </c>
    </row>
    <row r="750" spans="1:13" x14ac:dyDescent="0.25">
      <c r="A750" s="76" t="s">
        <v>1634</v>
      </c>
      <c r="B750" s="71" t="s">
        <v>1627</v>
      </c>
      <c r="C750" s="72">
        <v>1</v>
      </c>
      <c r="D750" s="71" t="s">
        <v>1753</v>
      </c>
      <c r="E750" s="103">
        <v>42584</v>
      </c>
      <c r="F750" s="73">
        <v>579672</v>
      </c>
      <c r="G750" s="71" t="s">
        <v>2738</v>
      </c>
      <c r="H750" s="74" t="s">
        <v>2739</v>
      </c>
      <c r="I750" s="74" t="s">
        <v>299</v>
      </c>
      <c r="J750" s="33" t="s">
        <v>1997</v>
      </c>
      <c r="K750" s="32" t="s">
        <v>2735</v>
      </c>
      <c r="L750" s="98">
        <v>6000</v>
      </c>
      <c r="M750" s="75">
        <v>0.4</v>
      </c>
    </row>
    <row r="751" spans="1:13" x14ac:dyDescent="0.25">
      <c r="A751" s="76" t="s">
        <v>1634</v>
      </c>
      <c r="B751" s="76" t="s">
        <v>1627</v>
      </c>
      <c r="C751" s="77">
        <v>1</v>
      </c>
      <c r="D751" s="76" t="s">
        <v>1753</v>
      </c>
      <c r="E751" s="103">
        <v>42584</v>
      </c>
      <c r="F751" s="78">
        <v>573853</v>
      </c>
      <c r="G751" s="76" t="s">
        <v>2740</v>
      </c>
      <c r="H751" s="79" t="s">
        <v>2742</v>
      </c>
      <c r="I751" s="79" t="s">
        <v>320</v>
      </c>
      <c r="J751" s="32" t="s">
        <v>2741</v>
      </c>
      <c r="K751" s="32" t="s">
        <v>2735</v>
      </c>
      <c r="L751" s="97">
        <v>11006</v>
      </c>
      <c r="M751" s="80">
        <v>0.4</v>
      </c>
    </row>
    <row r="752" spans="1:13" x14ac:dyDescent="0.25">
      <c r="A752" s="71" t="s">
        <v>1634</v>
      </c>
      <c r="B752" s="71" t="s">
        <v>1627</v>
      </c>
      <c r="C752" s="72">
        <v>1</v>
      </c>
      <c r="D752" s="71" t="s">
        <v>1753</v>
      </c>
      <c r="E752" s="103">
        <v>42584</v>
      </c>
      <c r="F752" s="73">
        <v>580185</v>
      </c>
      <c r="G752" s="71" t="s">
        <v>2743</v>
      </c>
      <c r="H752" s="74" t="s">
        <v>2601</v>
      </c>
      <c r="I752" s="74" t="s">
        <v>190</v>
      </c>
      <c r="J752" s="33" t="s">
        <v>1991</v>
      </c>
      <c r="K752" s="33" t="s">
        <v>2744</v>
      </c>
      <c r="L752" s="98">
        <v>5850</v>
      </c>
      <c r="M752" s="75">
        <v>0.5</v>
      </c>
    </row>
    <row r="753" spans="1:13" x14ac:dyDescent="0.25">
      <c r="A753" s="76" t="s">
        <v>1634</v>
      </c>
      <c r="B753" s="71" t="s">
        <v>1618</v>
      </c>
      <c r="C753" s="72">
        <v>1</v>
      </c>
      <c r="D753" s="71" t="s">
        <v>1753</v>
      </c>
      <c r="E753" s="103">
        <v>42584</v>
      </c>
      <c r="F753" s="73">
        <v>581422</v>
      </c>
      <c r="G753" s="71" t="s">
        <v>2746</v>
      </c>
      <c r="H753" s="74" t="s">
        <v>2750</v>
      </c>
      <c r="I753" s="74" t="s">
        <v>99</v>
      </c>
      <c r="J753" s="33" t="s">
        <v>2747</v>
      </c>
      <c r="K753" s="33" t="s">
        <v>2748</v>
      </c>
      <c r="L753" s="98">
        <v>44487</v>
      </c>
      <c r="M753" s="75">
        <v>0.49985393258427002</v>
      </c>
    </row>
    <row r="754" spans="1:13" x14ac:dyDescent="0.25">
      <c r="A754" s="71" t="s">
        <v>1634</v>
      </c>
      <c r="B754" s="71" t="s">
        <v>1627</v>
      </c>
      <c r="C754" s="72">
        <v>1</v>
      </c>
      <c r="D754" s="71" t="s">
        <v>1753</v>
      </c>
      <c r="E754" s="103">
        <v>42584</v>
      </c>
      <c r="F754" s="73">
        <v>581949</v>
      </c>
      <c r="G754" s="71" t="s">
        <v>2751</v>
      </c>
      <c r="H754" s="74" t="s">
        <v>2753</v>
      </c>
      <c r="I754" s="74" t="s">
        <v>104</v>
      </c>
      <c r="J754" s="33" t="s">
        <v>2192</v>
      </c>
      <c r="K754" s="33" t="s">
        <v>2752</v>
      </c>
      <c r="L754" s="98">
        <v>493</v>
      </c>
      <c r="M754" s="75">
        <v>0.12325</v>
      </c>
    </row>
    <row r="755" spans="1:13" x14ac:dyDescent="0.25">
      <c r="A755" s="76" t="s">
        <v>1634</v>
      </c>
      <c r="B755" s="76" t="s">
        <v>1627</v>
      </c>
      <c r="C755" s="77">
        <v>1</v>
      </c>
      <c r="D755" s="76" t="s">
        <v>1753</v>
      </c>
      <c r="E755" s="103">
        <v>42584</v>
      </c>
      <c r="F755" s="78">
        <v>577912</v>
      </c>
      <c r="G755" s="76" t="s">
        <v>2754</v>
      </c>
      <c r="H755" s="79" t="s">
        <v>2757</v>
      </c>
      <c r="I755" s="79" t="s">
        <v>252</v>
      </c>
      <c r="J755" s="32" t="s">
        <v>2033</v>
      </c>
      <c r="K755" s="32" t="s">
        <v>2755</v>
      </c>
      <c r="L755" s="97">
        <v>21936</v>
      </c>
      <c r="M755" s="80">
        <v>0.4</v>
      </c>
    </row>
    <row r="756" spans="1:13" x14ac:dyDescent="0.25">
      <c r="A756" s="71" t="s">
        <v>1634</v>
      </c>
      <c r="B756" s="76" t="s">
        <v>1627</v>
      </c>
      <c r="C756" s="77">
        <v>1</v>
      </c>
      <c r="D756" s="76" t="s">
        <v>1753</v>
      </c>
      <c r="E756" s="103">
        <v>42584</v>
      </c>
      <c r="F756" s="78">
        <v>578140</v>
      </c>
      <c r="G756" s="76" t="s">
        <v>2758</v>
      </c>
      <c r="H756" s="79" t="s">
        <v>2759</v>
      </c>
      <c r="I756" s="79" t="s">
        <v>320</v>
      </c>
      <c r="J756" s="32" t="s">
        <v>2096</v>
      </c>
      <c r="K756" s="32" t="s">
        <v>2755</v>
      </c>
      <c r="L756" s="97">
        <v>22850</v>
      </c>
      <c r="M756" s="80">
        <v>0.4</v>
      </c>
    </row>
    <row r="757" spans="1:13" x14ac:dyDescent="0.25">
      <c r="A757" s="76" t="s">
        <v>1634</v>
      </c>
      <c r="B757" s="76" t="s">
        <v>1627</v>
      </c>
      <c r="C757" s="77">
        <v>1</v>
      </c>
      <c r="D757" s="76" t="s">
        <v>1753</v>
      </c>
      <c r="E757" s="103">
        <v>42584</v>
      </c>
      <c r="F757" s="78">
        <v>578314</v>
      </c>
      <c r="G757" s="76" t="s">
        <v>2760</v>
      </c>
      <c r="H757" s="79" t="s">
        <v>2762</v>
      </c>
      <c r="I757" s="79" t="s">
        <v>167</v>
      </c>
      <c r="J757" s="32" t="s">
        <v>2761</v>
      </c>
      <c r="K757" s="32" t="s">
        <v>2755</v>
      </c>
      <c r="L757" s="97">
        <v>2000</v>
      </c>
      <c r="M757" s="80">
        <v>0.4</v>
      </c>
    </row>
    <row r="758" spans="1:13" x14ac:dyDescent="0.25">
      <c r="A758" s="71" t="s">
        <v>1634</v>
      </c>
      <c r="B758" s="71" t="s">
        <v>1627</v>
      </c>
      <c r="C758" s="72">
        <v>1</v>
      </c>
      <c r="D758" s="71" t="s">
        <v>1753</v>
      </c>
      <c r="E758" s="103">
        <v>42584</v>
      </c>
      <c r="F758" s="73">
        <v>581381</v>
      </c>
      <c r="G758" s="71" t="s">
        <v>2763</v>
      </c>
      <c r="H758" s="74" t="s">
        <v>1825</v>
      </c>
      <c r="I758" s="74" t="s">
        <v>141</v>
      </c>
      <c r="J758" s="33" t="s">
        <v>1824</v>
      </c>
      <c r="K758" s="32" t="s">
        <v>2755</v>
      </c>
      <c r="L758" s="98">
        <v>3840</v>
      </c>
      <c r="M758" s="75">
        <v>0.4</v>
      </c>
    </row>
    <row r="759" spans="1:13" x14ac:dyDescent="0.25">
      <c r="A759" s="71" t="s">
        <v>1634</v>
      </c>
      <c r="B759" s="76" t="s">
        <v>1627</v>
      </c>
      <c r="C759" s="77">
        <v>1</v>
      </c>
      <c r="D759" s="76" t="s">
        <v>1753</v>
      </c>
      <c r="E759" s="103">
        <v>42584</v>
      </c>
      <c r="F759" s="78">
        <v>581299</v>
      </c>
      <c r="G759" s="76" t="s">
        <v>2764</v>
      </c>
      <c r="H759" s="79" t="s">
        <v>2765</v>
      </c>
      <c r="I759" s="79" t="s">
        <v>299</v>
      </c>
      <c r="J759" s="32" t="s">
        <v>2122</v>
      </c>
      <c r="K759" s="32" t="s">
        <v>2755</v>
      </c>
      <c r="L759" s="97">
        <v>18000</v>
      </c>
      <c r="M759" s="80">
        <v>0.4</v>
      </c>
    </row>
    <row r="760" spans="1:13" x14ac:dyDescent="0.25">
      <c r="A760" s="76" t="s">
        <v>1634</v>
      </c>
      <c r="B760" s="76" t="s">
        <v>1627</v>
      </c>
      <c r="C760" s="77">
        <v>1</v>
      </c>
      <c r="D760" s="76" t="s">
        <v>1753</v>
      </c>
      <c r="E760" s="103">
        <v>42584</v>
      </c>
      <c r="F760" s="78">
        <v>581382</v>
      </c>
      <c r="G760" s="76" t="s">
        <v>2766</v>
      </c>
      <c r="H760" s="79" t="s">
        <v>2767</v>
      </c>
      <c r="I760" s="79" t="s">
        <v>185</v>
      </c>
      <c r="J760" s="32" t="s">
        <v>1824</v>
      </c>
      <c r="K760" s="32" t="s">
        <v>2755</v>
      </c>
      <c r="L760" s="97">
        <v>960</v>
      </c>
      <c r="M760" s="80">
        <v>0.4</v>
      </c>
    </row>
    <row r="761" spans="1:13" x14ac:dyDescent="0.25">
      <c r="A761" s="71" t="s">
        <v>1634</v>
      </c>
      <c r="B761" s="71" t="s">
        <v>1627</v>
      </c>
      <c r="C761" s="72">
        <v>1</v>
      </c>
      <c r="D761" s="71" t="s">
        <v>1753</v>
      </c>
      <c r="E761" s="103">
        <v>42584</v>
      </c>
      <c r="F761" s="73">
        <v>581389</v>
      </c>
      <c r="G761" s="71" t="s">
        <v>2768</v>
      </c>
      <c r="H761" s="74" t="s">
        <v>2769</v>
      </c>
      <c r="I761" s="74" t="s">
        <v>190</v>
      </c>
      <c r="J761" s="33" t="s">
        <v>1674</v>
      </c>
      <c r="K761" s="32" t="s">
        <v>2755</v>
      </c>
      <c r="L761" s="98">
        <v>11700</v>
      </c>
      <c r="M761" s="75">
        <v>0.4</v>
      </c>
    </row>
    <row r="762" spans="1:13" x14ac:dyDescent="0.25">
      <c r="A762" s="76" t="s">
        <v>1634</v>
      </c>
      <c r="B762" s="71" t="s">
        <v>1627</v>
      </c>
      <c r="C762" s="72">
        <v>1</v>
      </c>
      <c r="D762" s="71" t="s">
        <v>1753</v>
      </c>
      <c r="E762" s="103">
        <v>42584</v>
      </c>
      <c r="F762" s="73">
        <v>581978</v>
      </c>
      <c r="G762" s="71" t="s">
        <v>2770</v>
      </c>
      <c r="H762" s="74" t="s">
        <v>2772</v>
      </c>
      <c r="I762" s="74" t="s">
        <v>71</v>
      </c>
      <c r="J762" s="33" t="s">
        <v>2771</v>
      </c>
      <c r="K762" s="32" t="s">
        <v>2755</v>
      </c>
      <c r="L762" s="98">
        <v>10000</v>
      </c>
      <c r="M762" s="75">
        <v>0.4</v>
      </c>
    </row>
    <row r="763" spans="1:13" x14ac:dyDescent="0.25">
      <c r="A763" s="71" t="s">
        <v>1634</v>
      </c>
      <c r="B763" s="76" t="s">
        <v>1627</v>
      </c>
      <c r="C763" s="77">
        <v>1</v>
      </c>
      <c r="D763" s="76" t="s">
        <v>1753</v>
      </c>
      <c r="E763" s="103">
        <v>42584</v>
      </c>
      <c r="F763" s="78">
        <v>582053</v>
      </c>
      <c r="G763" s="76" t="s">
        <v>2773</v>
      </c>
      <c r="H763" s="79" t="s">
        <v>2530</v>
      </c>
      <c r="I763" s="79" t="s">
        <v>325</v>
      </c>
      <c r="J763" s="32" t="s">
        <v>1309</v>
      </c>
      <c r="K763" s="32" t="s">
        <v>2755</v>
      </c>
      <c r="L763" s="97">
        <v>1200</v>
      </c>
      <c r="M763" s="80">
        <v>0.4</v>
      </c>
    </row>
    <row r="764" spans="1:13" ht="23.25" x14ac:dyDescent="0.25">
      <c r="A764" s="71" t="s">
        <v>1634</v>
      </c>
      <c r="B764" s="71" t="s">
        <v>1627</v>
      </c>
      <c r="C764" s="72">
        <v>1</v>
      </c>
      <c r="D764" s="71" t="s">
        <v>1753</v>
      </c>
      <c r="E764" s="103">
        <v>42584</v>
      </c>
      <c r="F764" s="73">
        <v>578708</v>
      </c>
      <c r="G764" s="71" t="s">
        <v>2774</v>
      </c>
      <c r="H764" s="74" t="s">
        <v>2775</v>
      </c>
      <c r="I764" s="74" t="s">
        <v>104</v>
      </c>
      <c r="J764" s="33" t="s">
        <v>1907</v>
      </c>
      <c r="K764" s="32" t="s">
        <v>2755</v>
      </c>
      <c r="L764" s="98">
        <v>2400</v>
      </c>
      <c r="M764" s="75">
        <v>0.4</v>
      </c>
    </row>
    <row r="765" spans="1:13" ht="23.25" x14ac:dyDescent="0.25">
      <c r="A765" s="76" t="s">
        <v>1634</v>
      </c>
      <c r="B765" s="71" t="s">
        <v>1627</v>
      </c>
      <c r="C765" s="72">
        <v>1</v>
      </c>
      <c r="D765" s="71" t="s">
        <v>1753</v>
      </c>
      <c r="E765" s="103">
        <v>42584</v>
      </c>
      <c r="F765" s="73">
        <v>579568</v>
      </c>
      <c r="G765" s="71" t="s">
        <v>2776</v>
      </c>
      <c r="H765" s="74" t="s">
        <v>2779</v>
      </c>
      <c r="I765" s="74" t="s">
        <v>104</v>
      </c>
      <c r="J765" s="33" t="s">
        <v>1907</v>
      </c>
      <c r="K765" s="33" t="s">
        <v>2777</v>
      </c>
      <c r="L765" s="98">
        <v>3000</v>
      </c>
      <c r="M765" s="75">
        <v>0.5</v>
      </c>
    </row>
    <row r="766" spans="1:13" x14ac:dyDescent="0.25">
      <c r="A766" s="76" t="s">
        <v>1634</v>
      </c>
      <c r="B766" s="71" t="s">
        <v>1627</v>
      </c>
      <c r="C766" s="72">
        <v>1</v>
      </c>
      <c r="D766" s="71" t="s">
        <v>1753</v>
      </c>
      <c r="E766" s="103">
        <v>42584</v>
      </c>
      <c r="F766" s="73">
        <v>572475</v>
      </c>
      <c r="G766" s="71" t="s">
        <v>2780</v>
      </c>
      <c r="H766" s="74" t="s">
        <v>2783</v>
      </c>
      <c r="I766" s="74" t="s">
        <v>71</v>
      </c>
      <c r="J766" s="33" t="s">
        <v>1181</v>
      </c>
      <c r="K766" s="33" t="s">
        <v>2781</v>
      </c>
      <c r="L766" s="98">
        <v>1800</v>
      </c>
      <c r="M766" s="75">
        <v>0.6</v>
      </c>
    </row>
    <row r="767" spans="1:13" x14ac:dyDescent="0.25">
      <c r="A767" s="71" t="s">
        <v>1634</v>
      </c>
      <c r="B767" s="76" t="s">
        <v>1618</v>
      </c>
      <c r="C767" s="77">
        <v>2</v>
      </c>
      <c r="D767" s="76" t="s">
        <v>1753</v>
      </c>
      <c r="E767" s="103">
        <v>42584</v>
      </c>
      <c r="F767" s="78">
        <v>572476</v>
      </c>
      <c r="G767" s="76" t="s">
        <v>2784</v>
      </c>
      <c r="H767" s="79" t="s">
        <v>2785</v>
      </c>
      <c r="I767" s="79" t="s">
        <v>71</v>
      </c>
      <c r="J767" s="32" t="s">
        <v>1181</v>
      </c>
      <c r="K767" s="32" t="s">
        <v>2781</v>
      </c>
      <c r="L767" s="97">
        <v>4200</v>
      </c>
      <c r="M767" s="80">
        <v>0.6</v>
      </c>
    </row>
    <row r="768" spans="1:13" x14ac:dyDescent="0.25">
      <c r="A768" s="76" t="s">
        <v>1634</v>
      </c>
      <c r="B768" s="71" t="s">
        <v>1627</v>
      </c>
      <c r="C768" s="72">
        <v>2</v>
      </c>
      <c r="D768" s="71" t="s">
        <v>1753</v>
      </c>
      <c r="E768" s="103">
        <v>42584</v>
      </c>
      <c r="F768" s="73">
        <v>571080</v>
      </c>
      <c r="G768" s="71" t="s">
        <v>2786</v>
      </c>
      <c r="H768" s="74" t="s">
        <v>1989</v>
      </c>
      <c r="I768" s="74" t="s">
        <v>104</v>
      </c>
      <c r="J768" s="33" t="s">
        <v>1811</v>
      </c>
      <c r="K768" s="33" t="s">
        <v>2787</v>
      </c>
      <c r="L768" s="98">
        <v>3000</v>
      </c>
      <c r="M768" s="75">
        <v>0.5</v>
      </c>
    </row>
    <row r="769" spans="1:13" x14ac:dyDescent="0.25">
      <c r="A769" s="76" t="s">
        <v>1634</v>
      </c>
      <c r="B769" s="71" t="s">
        <v>1627</v>
      </c>
      <c r="C769" s="72">
        <v>2</v>
      </c>
      <c r="D769" s="71" t="s">
        <v>1753</v>
      </c>
      <c r="E769" s="103">
        <v>42584</v>
      </c>
      <c r="F769" s="73">
        <v>572600</v>
      </c>
      <c r="G769" s="71" t="s">
        <v>2788</v>
      </c>
      <c r="H769" s="74" t="s">
        <v>2789</v>
      </c>
      <c r="I769" s="74" t="s">
        <v>190</v>
      </c>
      <c r="J769" s="33" t="s">
        <v>2386</v>
      </c>
      <c r="K769" s="33" t="s">
        <v>2787</v>
      </c>
      <c r="L769" s="98">
        <v>5850</v>
      </c>
      <c r="M769" s="75">
        <v>0.5</v>
      </c>
    </row>
    <row r="770" spans="1:13" x14ac:dyDescent="0.25">
      <c r="A770" s="71" t="s">
        <v>1634</v>
      </c>
      <c r="B770" s="76" t="s">
        <v>1618</v>
      </c>
      <c r="C770" s="77">
        <v>2</v>
      </c>
      <c r="D770" s="76" t="s">
        <v>1753</v>
      </c>
      <c r="E770" s="103">
        <v>42584</v>
      </c>
      <c r="F770" s="78">
        <v>570321</v>
      </c>
      <c r="G770" s="76" t="s">
        <v>2790</v>
      </c>
      <c r="H770" s="79" t="s">
        <v>1875</v>
      </c>
      <c r="I770" s="79" t="s">
        <v>299</v>
      </c>
      <c r="J770" s="32" t="s">
        <v>1629</v>
      </c>
      <c r="K770" s="33" t="s">
        <v>2787</v>
      </c>
      <c r="L770" s="97">
        <v>12000</v>
      </c>
      <c r="M770" s="80">
        <v>0.43808411214953302</v>
      </c>
    </row>
    <row r="771" spans="1:13" x14ac:dyDescent="0.25">
      <c r="A771" s="71" t="s">
        <v>1634</v>
      </c>
      <c r="B771" s="71" t="s">
        <v>1627</v>
      </c>
      <c r="C771" s="72">
        <v>1</v>
      </c>
      <c r="D771" s="71" t="s">
        <v>1753</v>
      </c>
      <c r="E771" s="103">
        <v>42584</v>
      </c>
      <c r="F771" s="73">
        <v>573582</v>
      </c>
      <c r="G771" s="71" t="s">
        <v>2791</v>
      </c>
      <c r="H771" s="74" t="s">
        <v>2794</v>
      </c>
      <c r="I771" s="74" t="s">
        <v>150</v>
      </c>
      <c r="J771" s="33" t="s">
        <v>2015</v>
      </c>
      <c r="K771" s="33" t="s">
        <v>2792</v>
      </c>
      <c r="L771" s="98">
        <v>114647</v>
      </c>
      <c r="M771" s="75">
        <v>0.49999781940295301</v>
      </c>
    </row>
    <row r="772" spans="1:13" x14ac:dyDescent="0.25">
      <c r="A772" s="71" t="s">
        <v>1634</v>
      </c>
      <c r="B772" s="71" t="s">
        <v>1618</v>
      </c>
      <c r="C772" s="72">
        <v>2</v>
      </c>
      <c r="D772" s="71" t="s">
        <v>1753</v>
      </c>
      <c r="E772" s="103">
        <v>42584</v>
      </c>
      <c r="F772" s="73">
        <v>571247</v>
      </c>
      <c r="G772" s="71" t="s">
        <v>2795</v>
      </c>
      <c r="H772" s="74" t="s">
        <v>2797</v>
      </c>
      <c r="I772" s="74" t="s">
        <v>94</v>
      </c>
      <c r="J772" s="33" t="s">
        <v>2796</v>
      </c>
      <c r="K772" s="33" t="s">
        <v>2792</v>
      </c>
      <c r="L772" s="98">
        <v>20000</v>
      </c>
      <c r="M772" s="75">
        <v>0.481498423092664</v>
      </c>
    </row>
    <row r="773" spans="1:13" x14ac:dyDescent="0.25">
      <c r="A773" s="71" t="s">
        <v>1634</v>
      </c>
      <c r="B773" s="71" t="s">
        <v>1618</v>
      </c>
      <c r="C773" s="72">
        <v>2</v>
      </c>
      <c r="D773" s="71" t="s">
        <v>1753</v>
      </c>
      <c r="E773" s="103">
        <v>42584</v>
      </c>
      <c r="F773" s="73">
        <v>569208</v>
      </c>
      <c r="G773" s="71" t="s">
        <v>2798</v>
      </c>
      <c r="H773" s="74" t="s">
        <v>1875</v>
      </c>
      <c r="I773" s="74" t="s">
        <v>299</v>
      </c>
      <c r="J773" s="33" t="s">
        <v>1629</v>
      </c>
      <c r="K773" s="33" t="s">
        <v>2792</v>
      </c>
      <c r="L773" s="98">
        <v>15000</v>
      </c>
      <c r="M773" s="75">
        <v>0.27653337757867402</v>
      </c>
    </row>
    <row r="774" spans="1:13" x14ac:dyDescent="0.25">
      <c r="A774" s="76" t="s">
        <v>1634</v>
      </c>
      <c r="B774" s="76" t="s">
        <v>1627</v>
      </c>
      <c r="C774" s="77">
        <v>1</v>
      </c>
      <c r="D774" s="76" t="s">
        <v>1753</v>
      </c>
      <c r="E774" s="103">
        <v>42584</v>
      </c>
      <c r="F774" s="78">
        <v>578669</v>
      </c>
      <c r="G774" s="76" t="s">
        <v>2799</v>
      </c>
      <c r="H774" s="79" t="s">
        <v>2578</v>
      </c>
      <c r="I774" s="79" t="s">
        <v>190</v>
      </c>
      <c r="J774" s="32" t="s">
        <v>2386</v>
      </c>
      <c r="K774" s="32" t="s">
        <v>2800</v>
      </c>
      <c r="L774" s="97">
        <v>4095</v>
      </c>
      <c r="M774" s="80">
        <v>0.6</v>
      </c>
    </row>
    <row r="775" spans="1:13" x14ac:dyDescent="0.25">
      <c r="A775" s="76" t="s">
        <v>1634</v>
      </c>
      <c r="B775" s="76" t="s">
        <v>1627</v>
      </c>
      <c r="C775" s="77">
        <v>2</v>
      </c>
      <c r="D775" s="76" t="s">
        <v>1753</v>
      </c>
      <c r="E775" s="103">
        <v>42584</v>
      </c>
      <c r="F775" s="78">
        <v>572350</v>
      </c>
      <c r="G775" s="76" t="s">
        <v>2802</v>
      </c>
      <c r="H775" s="79" t="s">
        <v>2379</v>
      </c>
      <c r="I775" s="79" t="s">
        <v>47</v>
      </c>
      <c r="J775" s="32" t="s">
        <v>2378</v>
      </c>
      <c r="K775" s="32" t="s">
        <v>2803</v>
      </c>
      <c r="L775" s="97">
        <v>9977</v>
      </c>
      <c r="M775" s="80">
        <v>0.40722448979591802</v>
      </c>
    </row>
    <row r="776" spans="1:13" x14ac:dyDescent="0.25">
      <c r="A776" s="71" t="s">
        <v>1634</v>
      </c>
      <c r="B776" s="76" t="s">
        <v>1618</v>
      </c>
      <c r="C776" s="77">
        <v>1</v>
      </c>
      <c r="D776" s="76" t="s">
        <v>1753</v>
      </c>
      <c r="E776" s="103">
        <v>42584</v>
      </c>
      <c r="F776" s="78">
        <v>572807</v>
      </c>
      <c r="G776" s="76" t="s">
        <v>2805</v>
      </c>
      <c r="H776" s="79" t="s">
        <v>2806</v>
      </c>
      <c r="I776" s="79" t="s">
        <v>71</v>
      </c>
      <c r="J776" s="32" t="s">
        <v>1827</v>
      </c>
      <c r="K776" s="32" t="s">
        <v>2803</v>
      </c>
      <c r="L776" s="97">
        <v>7700</v>
      </c>
      <c r="M776" s="80">
        <v>0.49546361238015602</v>
      </c>
    </row>
    <row r="777" spans="1:13" x14ac:dyDescent="0.25">
      <c r="A777" s="76" t="s">
        <v>1634</v>
      </c>
      <c r="B777" s="76" t="s">
        <v>1627</v>
      </c>
      <c r="C777" s="77">
        <v>1</v>
      </c>
      <c r="D777" s="76" t="s">
        <v>1753</v>
      </c>
      <c r="E777" s="103">
        <v>42584</v>
      </c>
      <c r="F777" s="78">
        <v>582103</v>
      </c>
      <c r="G777" s="76" t="s">
        <v>2807</v>
      </c>
      <c r="H777" s="79" t="s">
        <v>2810</v>
      </c>
      <c r="I777" s="79" t="s">
        <v>185</v>
      </c>
      <c r="J777" s="32" t="s">
        <v>1917</v>
      </c>
      <c r="K777" s="32" t="s">
        <v>2808</v>
      </c>
      <c r="L777" s="97">
        <v>14700</v>
      </c>
      <c r="M777" s="80">
        <v>0.58799999999999997</v>
      </c>
    </row>
    <row r="778" spans="1:13" x14ac:dyDescent="0.25">
      <c r="A778" s="71" t="s">
        <v>1634</v>
      </c>
      <c r="B778" s="76" t="s">
        <v>1618</v>
      </c>
      <c r="C778" s="77">
        <v>1</v>
      </c>
      <c r="D778" s="76" t="s">
        <v>1753</v>
      </c>
      <c r="E778" s="103">
        <v>42584</v>
      </c>
      <c r="F778" s="78">
        <v>582102</v>
      </c>
      <c r="G778" s="76" t="s">
        <v>2811</v>
      </c>
      <c r="H778" s="79" t="s">
        <v>2812</v>
      </c>
      <c r="I778" s="79" t="s">
        <v>185</v>
      </c>
      <c r="J778" s="32" t="s">
        <v>1917</v>
      </c>
      <c r="K778" s="32" t="s">
        <v>2808</v>
      </c>
      <c r="L778" s="97">
        <v>9636</v>
      </c>
      <c r="M778" s="80">
        <v>0.6</v>
      </c>
    </row>
    <row r="779" spans="1:13" x14ac:dyDescent="0.25">
      <c r="A779" s="76" t="s">
        <v>1634</v>
      </c>
      <c r="B779" s="71" t="s">
        <v>1627</v>
      </c>
      <c r="C779" s="72">
        <v>1</v>
      </c>
      <c r="D779" s="71" t="s">
        <v>1753</v>
      </c>
      <c r="E779" s="103">
        <v>42584</v>
      </c>
      <c r="F779" s="73">
        <v>582111</v>
      </c>
      <c r="G779" s="71" t="s">
        <v>2813</v>
      </c>
      <c r="H779" s="74" t="s">
        <v>2816</v>
      </c>
      <c r="I779" s="74" t="s">
        <v>272</v>
      </c>
      <c r="J779" s="33" t="s">
        <v>1800</v>
      </c>
      <c r="K779" s="33" t="s">
        <v>2814</v>
      </c>
      <c r="L779" s="98">
        <v>21774</v>
      </c>
      <c r="M779" s="75">
        <v>0.59998346697528304</v>
      </c>
    </row>
    <row r="780" spans="1:13" x14ac:dyDescent="0.25">
      <c r="A780" s="71" t="s">
        <v>1634</v>
      </c>
      <c r="B780" s="76" t="s">
        <v>1627</v>
      </c>
      <c r="C780" s="77">
        <v>1</v>
      </c>
      <c r="D780" s="76" t="s">
        <v>1753</v>
      </c>
      <c r="E780" s="103">
        <v>42584</v>
      </c>
      <c r="F780" s="78">
        <v>578675</v>
      </c>
      <c r="G780" s="76" t="s">
        <v>2817</v>
      </c>
      <c r="H780" s="79" t="s">
        <v>2820</v>
      </c>
      <c r="I780" s="79" t="s">
        <v>185</v>
      </c>
      <c r="J780" s="32" t="s">
        <v>1917</v>
      </c>
      <c r="K780" s="32" t="s">
        <v>2818</v>
      </c>
      <c r="L780" s="97">
        <v>6000</v>
      </c>
      <c r="M780" s="80">
        <v>0.6</v>
      </c>
    </row>
    <row r="781" spans="1:13" x14ac:dyDescent="0.25">
      <c r="A781" s="76" t="s">
        <v>1634</v>
      </c>
      <c r="B781" s="71" t="s">
        <v>1627</v>
      </c>
      <c r="C781" s="72">
        <v>1</v>
      </c>
      <c r="D781" s="71" t="s">
        <v>1753</v>
      </c>
      <c r="E781" s="103">
        <v>42584</v>
      </c>
      <c r="F781" s="73">
        <v>581211</v>
      </c>
      <c r="G781" s="71" t="s">
        <v>2821</v>
      </c>
      <c r="H781" s="74" t="s">
        <v>2326</v>
      </c>
      <c r="I781" s="74" t="s">
        <v>475</v>
      </c>
      <c r="J781" s="33" t="s">
        <v>1851</v>
      </c>
      <c r="K781" s="33" t="s">
        <v>2822</v>
      </c>
      <c r="L781" s="98">
        <v>300</v>
      </c>
      <c r="M781" s="75">
        <v>0.4</v>
      </c>
    </row>
    <row r="782" spans="1:13" x14ac:dyDescent="0.25">
      <c r="A782" s="71" t="s">
        <v>1634</v>
      </c>
      <c r="B782" s="71" t="s">
        <v>1618</v>
      </c>
      <c r="C782" s="72">
        <v>1</v>
      </c>
      <c r="D782" s="71" t="s">
        <v>1753</v>
      </c>
      <c r="E782" s="103">
        <v>42584</v>
      </c>
      <c r="F782" s="73">
        <v>582024</v>
      </c>
      <c r="G782" s="71" t="s">
        <v>2823</v>
      </c>
      <c r="H782" s="74" t="s">
        <v>2824</v>
      </c>
      <c r="I782" s="74" t="s">
        <v>475</v>
      </c>
      <c r="J782" s="33" t="s">
        <v>1851</v>
      </c>
      <c r="K782" s="33" t="s">
        <v>2822</v>
      </c>
      <c r="L782" s="98">
        <v>1487</v>
      </c>
      <c r="M782" s="75">
        <v>0.5</v>
      </c>
    </row>
    <row r="783" spans="1:13" x14ac:dyDescent="0.25">
      <c r="A783" s="76" t="s">
        <v>1634</v>
      </c>
      <c r="B783" s="76" t="s">
        <v>1618</v>
      </c>
      <c r="C783" s="77">
        <v>1</v>
      </c>
      <c r="D783" s="76" t="s">
        <v>1753</v>
      </c>
      <c r="E783" s="103">
        <v>42584</v>
      </c>
      <c r="F783" s="78">
        <v>581958</v>
      </c>
      <c r="G783" s="76" t="s">
        <v>2825</v>
      </c>
      <c r="H783" s="79" t="s">
        <v>2826</v>
      </c>
      <c r="I783" s="79" t="s">
        <v>252</v>
      </c>
      <c r="J783" s="32" t="s">
        <v>1893</v>
      </c>
      <c r="K783" s="33" t="s">
        <v>2822</v>
      </c>
      <c r="L783" s="97">
        <v>4474</v>
      </c>
      <c r="M783" s="80">
        <v>0.49994412783551201</v>
      </c>
    </row>
    <row r="784" spans="1:13" x14ac:dyDescent="0.25">
      <c r="A784" s="76" t="s">
        <v>1634</v>
      </c>
      <c r="B784" s="71" t="s">
        <v>1627</v>
      </c>
      <c r="C784" s="72">
        <v>1</v>
      </c>
      <c r="D784" s="71" t="s">
        <v>1753</v>
      </c>
      <c r="E784" s="103">
        <v>42584</v>
      </c>
      <c r="F784" s="73">
        <v>579995</v>
      </c>
      <c r="G784" s="71" t="s">
        <v>2827</v>
      </c>
      <c r="H784" s="74" t="s">
        <v>1809</v>
      </c>
      <c r="I784" s="74" t="s">
        <v>71</v>
      </c>
      <c r="J784" s="33" t="s">
        <v>1806</v>
      </c>
      <c r="K784" s="33" t="s">
        <v>2828</v>
      </c>
      <c r="L784" s="98">
        <v>2100</v>
      </c>
      <c r="M784" s="75">
        <v>0.52500000000000002</v>
      </c>
    </row>
    <row r="785" spans="1:13" x14ac:dyDescent="0.25">
      <c r="A785" s="71" t="s">
        <v>1634</v>
      </c>
      <c r="B785" s="71" t="s">
        <v>1627</v>
      </c>
      <c r="C785" s="72">
        <v>1</v>
      </c>
      <c r="D785" s="71" t="s">
        <v>1753</v>
      </c>
      <c r="E785" s="103">
        <v>42584</v>
      </c>
      <c r="F785" s="73">
        <v>581950</v>
      </c>
      <c r="G785" s="71" t="s">
        <v>2830</v>
      </c>
      <c r="H785" s="74" t="s">
        <v>2831</v>
      </c>
      <c r="I785" s="74" t="s">
        <v>320</v>
      </c>
      <c r="J785" s="33" t="s">
        <v>1641</v>
      </c>
      <c r="K785" s="33" t="s">
        <v>2828</v>
      </c>
      <c r="L785" s="98">
        <v>6600</v>
      </c>
      <c r="M785" s="75">
        <v>0.6</v>
      </c>
    </row>
    <row r="786" spans="1:13" x14ac:dyDescent="0.25">
      <c r="A786" s="71" t="s">
        <v>1634</v>
      </c>
      <c r="B786" s="76" t="s">
        <v>1627</v>
      </c>
      <c r="C786" s="77">
        <v>1</v>
      </c>
      <c r="D786" s="76" t="s">
        <v>1753</v>
      </c>
      <c r="E786" s="103">
        <v>42584</v>
      </c>
      <c r="F786" s="78">
        <v>572670</v>
      </c>
      <c r="G786" s="76" t="s">
        <v>2832</v>
      </c>
      <c r="H786" s="79" t="s">
        <v>2835</v>
      </c>
      <c r="I786" s="79" t="s">
        <v>299</v>
      </c>
      <c r="J786" s="32" t="s">
        <v>1997</v>
      </c>
      <c r="K786" s="32" t="s">
        <v>2833</v>
      </c>
      <c r="L786" s="97">
        <v>6000</v>
      </c>
      <c r="M786" s="80">
        <v>0.4</v>
      </c>
    </row>
    <row r="787" spans="1:13" x14ac:dyDescent="0.25">
      <c r="A787" s="76" t="s">
        <v>1634</v>
      </c>
      <c r="B787" s="71" t="s">
        <v>1618</v>
      </c>
      <c r="C787" s="72">
        <v>1</v>
      </c>
      <c r="D787" s="71" t="s">
        <v>1753</v>
      </c>
      <c r="E787" s="103">
        <v>42584</v>
      </c>
      <c r="F787" s="73">
        <v>581875</v>
      </c>
      <c r="G787" s="71" t="s">
        <v>2836</v>
      </c>
      <c r="H787" s="74" t="s">
        <v>2839</v>
      </c>
      <c r="I787" s="74" t="s">
        <v>252</v>
      </c>
      <c r="J787" s="33" t="s">
        <v>1893</v>
      </c>
      <c r="K787" s="33" t="s">
        <v>2837</v>
      </c>
      <c r="L787" s="98">
        <v>4071</v>
      </c>
      <c r="M787" s="75">
        <v>0.49993859756846398</v>
      </c>
    </row>
    <row r="788" spans="1:13" ht="23.25" x14ac:dyDescent="0.25">
      <c r="A788" s="76" t="s">
        <v>1634</v>
      </c>
      <c r="B788" s="71" t="s">
        <v>1618</v>
      </c>
      <c r="C788" s="72">
        <v>1</v>
      </c>
      <c r="D788" s="71" t="s">
        <v>1753</v>
      </c>
      <c r="E788" s="103">
        <v>42584</v>
      </c>
      <c r="F788" s="73">
        <v>573577</v>
      </c>
      <c r="G788" s="71" t="s">
        <v>2840</v>
      </c>
      <c r="H788" s="74" t="s">
        <v>2843</v>
      </c>
      <c r="I788" s="74" t="s">
        <v>104</v>
      </c>
      <c r="J788" s="33" t="s">
        <v>2088</v>
      </c>
      <c r="K788" s="33" t="s">
        <v>2841</v>
      </c>
      <c r="L788" s="98">
        <v>5030</v>
      </c>
      <c r="M788" s="75">
        <v>0.49950347567030801</v>
      </c>
    </row>
    <row r="789" spans="1:13" x14ac:dyDescent="0.25">
      <c r="A789" s="71" t="s">
        <v>1634</v>
      </c>
      <c r="B789" s="71" t="s">
        <v>1627</v>
      </c>
      <c r="C789" s="72">
        <v>1</v>
      </c>
      <c r="D789" s="71" t="s">
        <v>1753</v>
      </c>
      <c r="E789" s="103">
        <v>42584</v>
      </c>
      <c r="F789" s="73">
        <v>581906</v>
      </c>
      <c r="G789" s="71" t="s">
        <v>2844</v>
      </c>
      <c r="H789" s="74" t="s">
        <v>2268</v>
      </c>
      <c r="I789" s="74" t="s">
        <v>320</v>
      </c>
      <c r="J789" s="33" t="s">
        <v>1839</v>
      </c>
      <c r="K789" s="33" t="s">
        <v>2845</v>
      </c>
      <c r="L789" s="98">
        <v>18034</v>
      </c>
      <c r="M789" s="75">
        <v>0.4</v>
      </c>
    </row>
    <row r="790" spans="1:13" x14ac:dyDescent="0.25">
      <c r="A790" s="76" t="s">
        <v>1634</v>
      </c>
      <c r="B790" s="76" t="s">
        <v>1627</v>
      </c>
      <c r="C790" s="77">
        <v>1</v>
      </c>
      <c r="D790" s="76" t="s">
        <v>1753</v>
      </c>
      <c r="E790" s="103">
        <v>42584</v>
      </c>
      <c r="F790" s="78">
        <v>577809</v>
      </c>
      <c r="G790" s="76" t="s">
        <v>2847</v>
      </c>
      <c r="H790" s="79" t="s">
        <v>2849</v>
      </c>
      <c r="I790" s="79" t="s">
        <v>71</v>
      </c>
      <c r="J790" s="32" t="s">
        <v>2117</v>
      </c>
      <c r="K790" s="32" t="s">
        <v>2848</v>
      </c>
      <c r="L790" s="97">
        <v>6600</v>
      </c>
      <c r="M790" s="80">
        <v>0.6</v>
      </c>
    </row>
    <row r="791" spans="1:13" x14ac:dyDescent="0.25">
      <c r="A791" s="76" t="s">
        <v>1634</v>
      </c>
      <c r="B791" s="71" t="s">
        <v>1618</v>
      </c>
      <c r="C791" s="72">
        <v>1</v>
      </c>
      <c r="D791" s="71" t="s">
        <v>1753</v>
      </c>
      <c r="E791" s="103">
        <v>42584</v>
      </c>
      <c r="F791" s="73">
        <v>580184</v>
      </c>
      <c r="G791" s="71" t="s">
        <v>2850</v>
      </c>
      <c r="H791" s="74" t="s">
        <v>2851</v>
      </c>
      <c r="I791" s="74" t="s">
        <v>71</v>
      </c>
      <c r="J791" s="33" t="s">
        <v>2117</v>
      </c>
      <c r="K791" s="33" t="s">
        <v>2848</v>
      </c>
      <c r="L791" s="98">
        <v>24504</v>
      </c>
      <c r="M791" s="75">
        <v>0.59998530888078205</v>
      </c>
    </row>
    <row r="792" spans="1:13" x14ac:dyDescent="0.25">
      <c r="A792" s="71" t="s">
        <v>1634</v>
      </c>
      <c r="B792" s="76" t="s">
        <v>1627</v>
      </c>
      <c r="C792" s="77">
        <v>1</v>
      </c>
      <c r="D792" s="76" t="s">
        <v>1753</v>
      </c>
      <c r="E792" s="103">
        <v>42584</v>
      </c>
      <c r="F792" s="78">
        <v>580833</v>
      </c>
      <c r="G792" s="76" t="s">
        <v>2852</v>
      </c>
      <c r="H792" s="79" t="s">
        <v>2855</v>
      </c>
      <c r="I792" s="79" t="s">
        <v>320</v>
      </c>
      <c r="J792" s="32" t="s">
        <v>2096</v>
      </c>
      <c r="K792" s="32" t="s">
        <v>2853</v>
      </c>
      <c r="L792" s="97">
        <v>75000</v>
      </c>
      <c r="M792" s="80">
        <v>0.5</v>
      </c>
    </row>
    <row r="793" spans="1:13" x14ac:dyDescent="0.25">
      <c r="A793" s="76" t="s">
        <v>1634</v>
      </c>
      <c r="B793" s="71" t="s">
        <v>1627</v>
      </c>
      <c r="C793" s="72">
        <v>2</v>
      </c>
      <c r="D793" s="71" t="s">
        <v>1753</v>
      </c>
      <c r="E793" s="103">
        <v>42584</v>
      </c>
      <c r="F793" s="73">
        <v>571638</v>
      </c>
      <c r="G793" s="71" t="s">
        <v>2856</v>
      </c>
      <c r="H793" s="74" t="s">
        <v>2857</v>
      </c>
      <c r="I793" s="74" t="s">
        <v>167</v>
      </c>
      <c r="J793" s="33" t="s">
        <v>2761</v>
      </c>
      <c r="K793" s="32" t="s">
        <v>2853</v>
      </c>
      <c r="L793" s="98">
        <v>10000</v>
      </c>
      <c r="M793" s="75">
        <v>0.5</v>
      </c>
    </row>
    <row r="794" spans="1:13" x14ac:dyDescent="0.25">
      <c r="A794" s="76" t="s">
        <v>1634</v>
      </c>
      <c r="B794" s="76" t="s">
        <v>1627</v>
      </c>
      <c r="C794" s="77">
        <v>2</v>
      </c>
      <c r="D794" s="76" t="s">
        <v>1753</v>
      </c>
      <c r="E794" s="103">
        <v>42584</v>
      </c>
      <c r="F794" s="78">
        <v>571062</v>
      </c>
      <c r="G794" s="76" t="s">
        <v>2858</v>
      </c>
      <c r="H794" s="79" t="s">
        <v>2860</v>
      </c>
      <c r="I794" s="79" t="s">
        <v>99</v>
      </c>
      <c r="J794" s="32" t="s">
        <v>2859</v>
      </c>
      <c r="K794" s="32" t="s">
        <v>2853</v>
      </c>
      <c r="L794" s="97">
        <v>20041</v>
      </c>
      <c r="M794" s="80">
        <v>4.9483950617284E-2</v>
      </c>
    </row>
    <row r="795" spans="1:13" x14ac:dyDescent="0.25">
      <c r="A795" s="71" t="s">
        <v>1634</v>
      </c>
      <c r="B795" s="76" t="s">
        <v>1627</v>
      </c>
      <c r="C795" s="77">
        <v>1</v>
      </c>
      <c r="D795" s="76" t="s">
        <v>1753</v>
      </c>
      <c r="E795" s="103">
        <v>42584</v>
      </c>
      <c r="F795" s="78">
        <v>572814</v>
      </c>
      <c r="G795" s="76" t="s">
        <v>2861</v>
      </c>
      <c r="H795" s="79" t="s">
        <v>2863</v>
      </c>
      <c r="I795" s="79" t="s">
        <v>47</v>
      </c>
      <c r="J795" s="32" t="s">
        <v>2862</v>
      </c>
      <c r="K795" s="32" t="s">
        <v>2853</v>
      </c>
      <c r="L795" s="97">
        <v>15000</v>
      </c>
      <c r="M795" s="80">
        <v>0.5</v>
      </c>
    </row>
    <row r="796" spans="1:13" x14ac:dyDescent="0.25">
      <c r="A796" s="76" t="s">
        <v>1634</v>
      </c>
      <c r="B796" s="76" t="s">
        <v>1627</v>
      </c>
      <c r="C796" s="77">
        <v>2</v>
      </c>
      <c r="D796" s="76" t="s">
        <v>1753</v>
      </c>
      <c r="E796" s="103">
        <v>42584</v>
      </c>
      <c r="F796" s="78">
        <v>572522</v>
      </c>
      <c r="G796" s="76" t="s">
        <v>2864</v>
      </c>
      <c r="H796" s="79" t="s">
        <v>2865</v>
      </c>
      <c r="I796" s="79" t="s">
        <v>141</v>
      </c>
      <c r="J796" s="32" t="s">
        <v>2141</v>
      </c>
      <c r="K796" s="32" t="s">
        <v>2853</v>
      </c>
      <c r="L796" s="97">
        <v>23760</v>
      </c>
      <c r="M796" s="80">
        <v>0.5</v>
      </c>
    </row>
    <row r="797" spans="1:13" x14ac:dyDescent="0.25">
      <c r="A797" s="71" t="s">
        <v>1634</v>
      </c>
      <c r="B797" s="76" t="s">
        <v>1618</v>
      </c>
      <c r="C797" s="77">
        <v>1</v>
      </c>
      <c r="D797" s="76" t="s">
        <v>1753</v>
      </c>
      <c r="E797" s="103">
        <v>42584</v>
      </c>
      <c r="F797" s="78">
        <v>581853</v>
      </c>
      <c r="G797" s="76" t="s">
        <v>2866</v>
      </c>
      <c r="H797" s="79" t="s">
        <v>2867</v>
      </c>
      <c r="I797" s="79" t="s">
        <v>320</v>
      </c>
      <c r="J797" s="32" t="s">
        <v>2096</v>
      </c>
      <c r="K797" s="32" t="s">
        <v>2853</v>
      </c>
      <c r="L797" s="97">
        <v>17777</v>
      </c>
      <c r="M797" s="80">
        <v>0.25502460298104901</v>
      </c>
    </row>
    <row r="798" spans="1:13" x14ac:dyDescent="0.25">
      <c r="A798" s="71" t="s">
        <v>1634</v>
      </c>
      <c r="B798" s="76" t="s">
        <v>1627</v>
      </c>
      <c r="C798" s="77">
        <v>1</v>
      </c>
      <c r="D798" s="76" t="s">
        <v>1753</v>
      </c>
      <c r="E798" s="103">
        <v>42584</v>
      </c>
      <c r="F798" s="78">
        <v>574722</v>
      </c>
      <c r="G798" s="76" t="s">
        <v>2868</v>
      </c>
      <c r="H798" s="79" t="s">
        <v>2336</v>
      </c>
      <c r="I798" s="79" t="s">
        <v>99</v>
      </c>
      <c r="J798" s="32" t="s">
        <v>2144</v>
      </c>
      <c r="K798" s="32" t="s">
        <v>2869</v>
      </c>
      <c r="L798" s="97">
        <v>4800</v>
      </c>
      <c r="M798" s="80">
        <v>0.6</v>
      </c>
    </row>
    <row r="799" spans="1:13" x14ac:dyDescent="0.25">
      <c r="A799" s="76" t="s">
        <v>1634</v>
      </c>
      <c r="B799" s="71" t="s">
        <v>1627</v>
      </c>
      <c r="C799" s="72">
        <v>1</v>
      </c>
      <c r="D799" s="71" t="s">
        <v>1753</v>
      </c>
      <c r="E799" s="103">
        <v>42584</v>
      </c>
      <c r="F799" s="73">
        <v>580643</v>
      </c>
      <c r="G799" s="71" t="s">
        <v>2870</v>
      </c>
      <c r="H799" s="74" t="s">
        <v>2128</v>
      </c>
      <c r="I799" s="74" t="s">
        <v>76</v>
      </c>
      <c r="J799" s="33" t="s">
        <v>2125</v>
      </c>
      <c r="K799" s="33" t="s">
        <v>2869</v>
      </c>
      <c r="L799" s="98">
        <v>6000</v>
      </c>
      <c r="M799" s="75">
        <v>0.6</v>
      </c>
    </row>
    <row r="800" spans="1:13" x14ac:dyDescent="0.25">
      <c r="A800" s="76" t="s">
        <v>1634</v>
      </c>
      <c r="B800" s="71" t="s">
        <v>1618</v>
      </c>
      <c r="C800" s="72">
        <v>1</v>
      </c>
      <c r="D800" s="71" t="s">
        <v>1753</v>
      </c>
      <c r="E800" s="103">
        <v>42584</v>
      </c>
      <c r="F800" s="73">
        <v>577827</v>
      </c>
      <c r="G800" s="71" t="s">
        <v>2871</v>
      </c>
      <c r="H800" s="74" t="s">
        <v>2875</v>
      </c>
      <c r="I800" s="74" t="s">
        <v>56</v>
      </c>
      <c r="J800" s="33" t="s">
        <v>2872</v>
      </c>
      <c r="K800" s="33" t="s">
        <v>2873</v>
      </c>
      <c r="L800" s="98">
        <v>2100</v>
      </c>
      <c r="M800" s="75">
        <v>0.6</v>
      </c>
    </row>
    <row r="801" spans="1:13" x14ac:dyDescent="0.25">
      <c r="A801" s="71" t="s">
        <v>1634</v>
      </c>
      <c r="B801" s="71" t="s">
        <v>1627</v>
      </c>
      <c r="C801" s="72">
        <v>1</v>
      </c>
      <c r="D801" s="71" t="s">
        <v>1753</v>
      </c>
      <c r="E801" s="103">
        <v>42584</v>
      </c>
      <c r="F801" s="73">
        <v>580035</v>
      </c>
      <c r="G801" s="71" t="s">
        <v>2876</v>
      </c>
      <c r="H801" s="74" t="s">
        <v>2880</v>
      </c>
      <c r="I801" s="74" t="s">
        <v>76</v>
      </c>
      <c r="J801" s="33" t="s">
        <v>2877</v>
      </c>
      <c r="K801" s="33" t="s">
        <v>2878</v>
      </c>
      <c r="L801" s="98">
        <v>28173</v>
      </c>
      <c r="M801" s="75">
        <v>0.39998620002887803</v>
      </c>
    </row>
    <row r="802" spans="1:13" ht="23.25" x14ac:dyDescent="0.25">
      <c r="A802" s="71" t="s">
        <v>1634</v>
      </c>
      <c r="B802" s="71" t="s">
        <v>1627</v>
      </c>
      <c r="C802" s="72">
        <v>1</v>
      </c>
      <c r="D802" s="71" t="s">
        <v>1753</v>
      </c>
      <c r="E802" s="103">
        <v>42584</v>
      </c>
      <c r="F802" s="73">
        <v>581110</v>
      </c>
      <c r="G802" s="71" t="s">
        <v>2881</v>
      </c>
      <c r="H802" s="74" t="s">
        <v>2090</v>
      </c>
      <c r="I802" s="74" t="s">
        <v>104</v>
      </c>
      <c r="J802" s="33" t="s">
        <v>2088</v>
      </c>
      <c r="K802" s="33" t="s">
        <v>2882</v>
      </c>
      <c r="L802" s="98">
        <v>2000</v>
      </c>
      <c r="M802" s="75">
        <v>0.5</v>
      </c>
    </row>
    <row r="803" spans="1:13" x14ac:dyDescent="0.25">
      <c r="A803" s="76" t="s">
        <v>1634</v>
      </c>
      <c r="B803" s="76" t="s">
        <v>1627</v>
      </c>
      <c r="C803" s="77">
        <v>1</v>
      </c>
      <c r="D803" s="76" t="s">
        <v>1753</v>
      </c>
      <c r="E803" s="103">
        <v>42584</v>
      </c>
      <c r="F803" s="78">
        <v>582076</v>
      </c>
      <c r="G803" s="76" t="s">
        <v>2883</v>
      </c>
      <c r="H803" s="79" t="s">
        <v>2884</v>
      </c>
      <c r="I803" s="79" t="s">
        <v>190</v>
      </c>
      <c r="J803" s="32" t="s">
        <v>1991</v>
      </c>
      <c r="K803" s="32" t="s">
        <v>2882</v>
      </c>
      <c r="L803" s="97">
        <v>2437</v>
      </c>
      <c r="M803" s="80">
        <v>0.49989743589743602</v>
      </c>
    </row>
    <row r="804" spans="1:13" ht="23.25" x14ac:dyDescent="0.25">
      <c r="A804" s="76" t="s">
        <v>1634</v>
      </c>
      <c r="B804" s="71" t="s">
        <v>1627</v>
      </c>
      <c r="C804" s="72">
        <v>1</v>
      </c>
      <c r="D804" s="71" t="s">
        <v>1753</v>
      </c>
      <c r="E804" s="103">
        <v>42584</v>
      </c>
      <c r="F804" s="73">
        <v>577792</v>
      </c>
      <c r="G804" s="71" t="s">
        <v>2885</v>
      </c>
      <c r="H804" s="74" t="s">
        <v>2887</v>
      </c>
      <c r="I804" s="74" t="s">
        <v>286</v>
      </c>
      <c r="J804" s="33" t="s">
        <v>1931</v>
      </c>
      <c r="K804" s="33" t="s">
        <v>2886</v>
      </c>
      <c r="L804" s="98">
        <v>1800</v>
      </c>
      <c r="M804" s="75">
        <v>0.6</v>
      </c>
    </row>
    <row r="805" spans="1:13" ht="23.25" x14ac:dyDescent="0.25">
      <c r="A805" s="71" t="s">
        <v>1634</v>
      </c>
      <c r="B805" s="71" t="s">
        <v>1618</v>
      </c>
      <c r="C805" s="72">
        <v>1</v>
      </c>
      <c r="D805" s="71" t="s">
        <v>1753</v>
      </c>
      <c r="E805" s="103">
        <v>42584</v>
      </c>
      <c r="F805" s="73">
        <v>577869</v>
      </c>
      <c r="G805" s="71" t="s">
        <v>2888</v>
      </c>
      <c r="H805" s="74" t="s">
        <v>2889</v>
      </c>
      <c r="I805" s="74" t="s">
        <v>286</v>
      </c>
      <c r="J805" s="33" t="s">
        <v>1931</v>
      </c>
      <c r="K805" s="33" t="s">
        <v>2886</v>
      </c>
      <c r="L805" s="98">
        <v>6227</v>
      </c>
      <c r="M805" s="75">
        <v>0.59996146064167999</v>
      </c>
    </row>
    <row r="806" spans="1:13" x14ac:dyDescent="0.25">
      <c r="A806" s="71" t="s">
        <v>1634</v>
      </c>
      <c r="B806" s="71" t="s">
        <v>1618</v>
      </c>
      <c r="C806" s="72">
        <v>1</v>
      </c>
      <c r="D806" s="71" t="s">
        <v>1753</v>
      </c>
      <c r="E806" s="103">
        <v>42584</v>
      </c>
      <c r="F806" s="73">
        <v>577817</v>
      </c>
      <c r="G806" s="71" t="s">
        <v>2890</v>
      </c>
      <c r="H806" s="74" t="s">
        <v>2892</v>
      </c>
      <c r="I806" s="74" t="s">
        <v>42</v>
      </c>
      <c r="J806" s="33" t="s">
        <v>2457</v>
      </c>
      <c r="K806" s="33" t="s">
        <v>2891</v>
      </c>
      <c r="L806" s="98">
        <v>9854</v>
      </c>
      <c r="M806" s="75">
        <v>0.59997564539698001</v>
      </c>
    </row>
    <row r="807" spans="1:13" x14ac:dyDescent="0.25">
      <c r="A807" s="71" t="s">
        <v>1634</v>
      </c>
      <c r="B807" s="76" t="s">
        <v>1627</v>
      </c>
      <c r="C807" s="77">
        <v>2</v>
      </c>
      <c r="D807" s="76" t="s">
        <v>1753</v>
      </c>
      <c r="E807" s="103">
        <v>42584</v>
      </c>
      <c r="F807" s="78">
        <v>572266</v>
      </c>
      <c r="G807" s="76" t="s">
        <v>2893</v>
      </c>
      <c r="H807" s="79" t="s">
        <v>2894</v>
      </c>
      <c r="I807" s="79" t="s">
        <v>234</v>
      </c>
      <c r="J807" s="32" t="s">
        <v>1755</v>
      </c>
      <c r="K807" s="33" t="s">
        <v>2891</v>
      </c>
      <c r="L807" s="97">
        <v>42000</v>
      </c>
      <c r="M807" s="80">
        <v>0.6</v>
      </c>
    </row>
    <row r="808" spans="1:13" x14ac:dyDescent="0.25">
      <c r="A808" s="76" t="s">
        <v>1634</v>
      </c>
      <c r="B808" s="71" t="s">
        <v>1618</v>
      </c>
      <c r="C808" s="72">
        <v>1</v>
      </c>
      <c r="D808" s="71" t="s">
        <v>1753</v>
      </c>
      <c r="E808" s="103">
        <v>42584</v>
      </c>
      <c r="F808" s="73">
        <v>581420</v>
      </c>
      <c r="G808" s="71" t="s">
        <v>2895</v>
      </c>
      <c r="H808" s="74" t="s">
        <v>2896</v>
      </c>
      <c r="I808" s="74" t="s">
        <v>47</v>
      </c>
      <c r="J808" s="33" t="s">
        <v>2862</v>
      </c>
      <c r="K808" s="33" t="s">
        <v>2891</v>
      </c>
      <c r="L808" s="98">
        <v>13577</v>
      </c>
      <c r="M808" s="75">
        <v>0.208102142791453</v>
      </c>
    </row>
    <row r="809" spans="1:13" ht="23.25" x14ac:dyDescent="0.25">
      <c r="A809" s="71" t="s">
        <v>1634</v>
      </c>
      <c r="B809" s="76" t="s">
        <v>1627</v>
      </c>
      <c r="C809" s="77">
        <v>2</v>
      </c>
      <c r="D809" s="76" t="s">
        <v>1753</v>
      </c>
      <c r="E809" s="103">
        <v>42584</v>
      </c>
      <c r="F809" s="78">
        <v>572331</v>
      </c>
      <c r="G809" s="76" t="s">
        <v>2897</v>
      </c>
      <c r="H809" s="79" t="s">
        <v>2900</v>
      </c>
      <c r="I809" s="79" t="s">
        <v>185</v>
      </c>
      <c r="J809" s="32" t="s">
        <v>2247</v>
      </c>
      <c r="K809" s="32" t="s">
        <v>2898</v>
      </c>
      <c r="L809" s="97">
        <v>1200</v>
      </c>
      <c r="M809" s="80">
        <v>0.6</v>
      </c>
    </row>
    <row r="810" spans="1:13" x14ac:dyDescent="0.25">
      <c r="A810" s="76" t="s">
        <v>1634</v>
      </c>
      <c r="B810" s="71" t="s">
        <v>1627</v>
      </c>
      <c r="C810" s="72">
        <v>1</v>
      </c>
      <c r="D810" s="71" t="s">
        <v>1753</v>
      </c>
      <c r="E810" s="103">
        <v>42584</v>
      </c>
      <c r="F810" s="73">
        <v>577529</v>
      </c>
      <c r="G810" s="71" t="s">
        <v>2901</v>
      </c>
      <c r="H810" s="74" t="s">
        <v>2902</v>
      </c>
      <c r="I810" s="74" t="s">
        <v>71</v>
      </c>
      <c r="J810" s="33" t="s">
        <v>1827</v>
      </c>
      <c r="K810" s="32" t="s">
        <v>2898</v>
      </c>
      <c r="L810" s="98">
        <v>7200</v>
      </c>
      <c r="M810" s="75">
        <v>0.6</v>
      </c>
    </row>
    <row r="811" spans="1:13" x14ac:dyDescent="0.25">
      <c r="A811" s="71" t="s">
        <v>1634</v>
      </c>
      <c r="B811" s="71" t="s">
        <v>1618</v>
      </c>
      <c r="C811" s="72">
        <v>1</v>
      </c>
      <c r="D811" s="71" t="s">
        <v>1753</v>
      </c>
      <c r="E811" s="103">
        <v>42584</v>
      </c>
      <c r="F811" s="73">
        <v>578183</v>
      </c>
      <c r="G811" s="71" t="s">
        <v>2903</v>
      </c>
      <c r="H811" s="74" t="s">
        <v>2904</v>
      </c>
      <c r="I811" s="74" t="s">
        <v>299</v>
      </c>
      <c r="J811" s="33" t="s">
        <v>2055</v>
      </c>
      <c r="K811" s="32" t="s">
        <v>2898</v>
      </c>
      <c r="L811" s="98">
        <v>6650</v>
      </c>
      <c r="M811" s="75">
        <v>0.59996391194514598</v>
      </c>
    </row>
    <row r="812" spans="1:13" x14ac:dyDescent="0.25">
      <c r="A812" s="76" t="s">
        <v>1634</v>
      </c>
      <c r="B812" s="71" t="s">
        <v>1618</v>
      </c>
      <c r="C812" s="72">
        <v>1</v>
      </c>
      <c r="D812" s="71" t="s">
        <v>1753</v>
      </c>
      <c r="E812" s="103">
        <v>42584</v>
      </c>
      <c r="F812" s="73">
        <v>580609</v>
      </c>
      <c r="G812" s="71" t="s">
        <v>2905</v>
      </c>
      <c r="H812" s="74" t="s">
        <v>2906</v>
      </c>
      <c r="I812" s="74" t="s">
        <v>71</v>
      </c>
      <c r="J812" s="33" t="s">
        <v>1827</v>
      </c>
      <c r="K812" s="32" t="s">
        <v>2898</v>
      </c>
      <c r="L812" s="98">
        <v>9300</v>
      </c>
      <c r="M812" s="75">
        <v>0.59322574472156697</v>
      </c>
    </row>
    <row r="813" spans="1:13" x14ac:dyDescent="0.25">
      <c r="A813" s="76" t="s">
        <v>1634</v>
      </c>
      <c r="B813" s="71" t="s">
        <v>1627</v>
      </c>
      <c r="C813" s="72">
        <v>2</v>
      </c>
      <c r="D813" s="71" t="s">
        <v>1753</v>
      </c>
      <c r="E813" s="103">
        <v>42584</v>
      </c>
      <c r="F813" s="73">
        <v>571139</v>
      </c>
      <c r="G813" s="71" t="s">
        <v>2907</v>
      </c>
      <c r="H813" s="74" t="s">
        <v>2120</v>
      </c>
      <c r="I813" s="74" t="s">
        <v>71</v>
      </c>
      <c r="J813" s="33" t="s">
        <v>2117</v>
      </c>
      <c r="K813" s="33" t="s">
        <v>2908</v>
      </c>
      <c r="L813" s="98">
        <v>1800</v>
      </c>
      <c r="M813" s="75">
        <v>0.6</v>
      </c>
    </row>
    <row r="814" spans="1:13" x14ac:dyDescent="0.25">
      <c r="A814" s="71" t="s">
        <v>1634</v>
      </c>
      <c r="B814" s="71" t="s">
        <v>1618</v>
      </c>
      <c r="C814" s="72">
        <v>2</v>
      </c>
      <c r="D814" s="71" t="s">
        <v>1753</v>
      </c>
      <c r="E814" s="103">
        <v>42584</v>
      </c>
      <c r="F814" s="73">
        <v>571141</v>
      </c>
      <c r="G814" s="71" t="s">
        <v>2910</v>
      </c>
      <c r="H814" s="74" t="s">
        <v>2911</v>
      </c>
      <c r="I814" s="74" t="s">
        <v>71</v>
      </c>
      <c r="J814" s="33" t="s">
        <v>2117</v>
      </c>
      <c r="K814" s="33" t="s">
        <v>2908</v>
      </c>
      <c r="L814" s="98">
        <v>15189</v>
      </c>
      <c r="M814" s="75">
        <v>0.59997629957339205</v>
      </c>
    </row>
    <row r="815" spans="1:13" x14ac:dyDescent="0.25">
      <c r="A815" s="76" t="s">
        <v>1634</v>
      </c>
      <c r="B815" s="76" t="s">
        <v>1618</v>
      </c>
      <c r="C815" s="77">
        <v>1</v>
      </c>
      <c r="D815" s="76" t="s">
        <v>1753</v>
      </c>
      <c r="E815" s="103">
        <v>42584</v>
      </c>
      <c r="F815" s="78">
        <v>580896</v>
      </c>
      <c r="G815" s="76" t="s">
        <v>2912</v>
      </c>
      <c r="H815" s="79" t="s">
        <v>2916</v>
      </c>
      <c r="I815" s="79" t="s">
        <v>99</v>
      </c>
      <c r="J815" s="32" t="s">
        <v>2913</v>
      </c>
      <c r="K815" s="32" t="s">
        <v>2914</v>
      </c>
      <c r="L815" s="97">
        <v>54330</v>
      </c>
      <c r="M815" s="80">
        <v>0.48250015541602698</v>
      </c>
    </row>
    <row r="816" spans="1:13" x14ac:dyDescent="0.25">
      <c r="A816" s="76" t="s">
        <v>1634</v>
      </c>
      <c r="B816" s="76" t="s">
        <v>1627</v>
      </c>
      <c r="C816" s="77">
        <v>1</v>
      </c>
      <c r="D816" s="76" t="s">
        <v>1753</v>
      </c>
      <c r="E816" s="103">
        <v>42584</v>
      </c>
      <c r="F816" s="78">
        <v>581981</v>
      </c>
      <c r="G816" s="76" t="s">
        <v>2917</v>
      </c>
      <c r="H816" s="79" t="s">
        <v>2920</v>
      </c>
      <c r="I816" s="79" t="s">
        <v>475</v>
      </c>
      <c r="J816" s="32" t="s">
        <v>1851</v>
      </c>
      <c r="K816" s="32" t="s">
        <v>2918</v>
      </c>
      <c r="L816" s="97">
        <v>360</v>
      </c>
      <c r="M816" s="80">
        <v>0.4</v>
      </c>
    </row>
    <row r="817" spans="1:13" ht="23.25" x14ac:dyDescent="0.25">
      <c r="A817" s="76" t="s">
        <v>1634</v>
      </c>
      <c r="B817" s="71" t="s">
        <v>1627</v>
      </c>
      <c r="C817" s="72">
        <v>1</v>
      </c>
      <c r="D817" s="71" t="s">
        <v>1753</v>
      </c>
      <c r="E817" s="103">
        <v>42584</v>
      </c>
      <c r="F817" s="73">
        <v>582016</v>
      </c>
      <c r="G817" s="71" t="s">
        <v>2921</v>
      </c>
      <c r="H817" s="74" t="s">
        <v>2923</v>
      </c>
      <c r="I817" s="74" t="s">
        <v>209</v>
      </c>
      <c r="J817" s="33" t="s">
        <v>2922</v>
      </c>
      <c r="K817" s="32" t="s">
        <v>2918</v>
      </c>
      <c r="L817" s="98">
        <v>450</v>
      </c>
      <c r="M817" s="75">
        <v>0.6</v>
      </c>
    </row>
    <row r="818" spans="1:13" x14ac:dyDescent="0.25">
      <c r="A818" s="71" t="s">
        <v>1634</v>
      </c>
      <c r="B818" s="71" t="s">
        <v>1618</v>
      </c>
      <c r="C818" s="72">
        <v>1</v>
      </c>
      <c r="D818" s="71" t="s">
        <v>1753</v>
      </c>
      <c r="E818" s="103">
        <v>42584</v>
      </c>
      <c r="F818" s="73">
        <v>582039</v>
      </c>
      <c r="G818" s="71" t="s">
        <v>2924</v>
      </c>
      <c r="H818" s="74" t="s">
        <v>2925</v>
      </c>
      <c r="I818" s="74" t="s">
        <v>475</v>
      </c>
      <c r="J818" s="33" t="s">
        <v>1851</v>
      </c>
      <c r="K818" s="32" t="s">
        <v>2918</v>
      </c>
      <c r="L818" s="98">
        <v>1164</v>
      </c>
      <c r="M818" s="75">
        <v>0.37129186602870801</v>
      </c>
    </row>
    <row r="819" spans="1:13" ht="23.25" x14ac:dyDescent="0.25">
      <c r="A819" s="71" t="s">
        <v>1634</v>
      </c>
      <c r="B819" s="76" t="s">
        <v>1618</v>
      </c>
      <c r="C819" s="77">
        <v>1</v>
      </c>
      <c r="D819" s="76" t="s">
        <v>1753</v>
      </c>
      <c r="E819" s="103">
        <v>42584</v>
      </c>
      <c r="F819" s="78">
        <v>582029</v>
      </c>
      <c r="G819" s="76" t="s">
        <v>2926</v>
      </c>
      <c r="H819" s="79" t="s">
        <v>2927</v>
      </c>
      <c r="I819" s="79" t="s">
        <v>209</v>
      </c>
      <c r="J819" s="32" t="s">
        <v>2922</v>
      </c>
      <c r="K819" s="32" t="s">
        <v>2918</v>
      </c>
      <c r="L819" s="97">
        <v>1420</v>
      </c>
      <c r="M819" s="80">
        <v>0.59915611814346004</v>
      </c>
    </row>
    <row r="820" spans="1:13" x14ac:dyDescent="0.25">
      <c r="A820" s="71" t="s">
        <v>1634</v>
      </c>
      <c r="B820" s="76" t="s">
        <v>1618</v>
      </c>
      <c r="C820" s="77">
        <v>1</v>
      </c>
      <c r="D820" s="76" t="s">
        <v>1753</v>
      </c>
      <c r="E820" s="103">
        <v>42584</v>
      </c>
      <c r="F820" s="78">
        <v>578697</v>
      </c>
      <c r="G820" s="76" t="s">
        <v>2928</v>
      </c>
      <c r="H820" s="79" t="s">
        <v>2931</v>
      </c>
      <c r="I820" s="79" t="s">
        <v>190</v>
      </c>
      <c r="J820" s="32" t="s">
        <v>2673</v>
      </c>
      <c r="K820" s="32" t="s">
        <v>2929</v>
      </c>
      <c r="L820" s="97">
        <v>3000</v>
      </c>
      <c r="M820" s="80">
        <v>0.5</v>
      </c>
    </row>
    <row r="821" spans="1:13" x14ac:dyDescent="0.25">
      <c r="A821" s="76" t="s">
        <v>1634</v>
      </c>
      <c r="B821" s="76" t="s">
        <v>1627</v>
      </c>
      <c r="C821" s="77">
        <v>2</v>
      </c>
      <c r="D821" s="76" t="s">
        <v>1753</v>
      </c>
      <c r="E821" s="103">
        <v>42584</v>
      </c>
      <c r="F821" s="78">
        <v>572564</v>
      </c>
      <c r="G821" s="76" t="s">
        <v>2932</v>
      </c>
      <c r="H821" s="79" t="s">
        <v>2789</v>
      </c>
      <c r="I821" s="79" t="s">
        <v>190</v>
      </c>
      <c r="J821" s="32" t="s">
        <v>2386</v>
      </c>
      <c r="K821" s="32" t="s">
        <v>1776</v>
      </c>
      <c r="L821" s="97">
        <v>3510</v>
      </c>
      <c r="M821" s="80">
        <v>0.4</v>
      </c>
    </row>
    <row r="822" spans="1:13" x14ac:dyDescent="0.25">
      <c r="A822" s="71" t="s">
        <v>1634</v>
      </c>
      <c r="B822" s="71" t="s">
        <v>1627</v>
      </c>
      <c r="C822" s="72">
        <v>1</v>
      </c>
      <c r="D822" s="71" t="s">
        <v>1753</v>
      </c>
      <c r="E822" s="103">
        <v>42584</v>
      </c>
      <c r="F822" s="73">
        <v>573676</v>
      </c>
      <c r="G822" s="71" t="s">
        <v>2933</v>
      </c>
      <c r="H822" s="74" t="s">
        <v>2934</v>
      </c>
      <c r="I822" s="74" t="s">
        <v>150</v>
      </c>
      <c r="J822" s="33" t="s">
        <v>2015</v>
      </c>
      <c r="K822" s="32" t="s">
        <v>1776</v>
      </c>
      <c r="L822" s="98">
        <v>7600</v>
      </c>
      <c r="M822" s="75">
        <v>0.4</v>
      </c>
    </row>
    <row r="823" spans="1:13" x14ac:dyDescent="0.25">
      <c r="A823" s="76" t="s">
        <v>1634</v>
      </c>
      <c r="B823" s="76" t="s">
        <v>1627</v>
      </c>
      <c r="C823" s="77">
        <v>1</v>
      </c>
      <c r="D823" s="76" t="s">
        <v>1753</v>
      </c>
      <c r="E823" s="103">
        <v>42584</v>
      </c>
      <c r="F823" s="78">
        <v>578064</v>
      </c>
      <c r="G823" s="76" t="s">
        <v>2935</v>
      </c>
      <c r="H823" s="79" t="s">
        <v>2936</v>
      </c>
      <c r="I823" s="79" t="s">
        <v>299</v>
      </c>
      <c r="J823" s="32" t="s">
        <v>1775</v>
      </c>
      <c r="K823" s="32" t="s">
        <v>1776</v>
      </c>
      <c r="L823" s="97">
        <v>2000</v>
      </c>
      <c r="M823" s="80">
        <v>0.4</v>
      </c>
    </row>
    <row r="824" spans="1:13" x14ac:dyDescent="0.25">
      <c r="A824" s="76" t="s">
        <v>1634</v>
      </c>
      <c r="B824" s="76" t="s">
        <v>1618</v>
      </c>
      <c r="C824" s="77">
        <v>1</v>
      </c>
      <c r="D824" s="76" t="s">
        <v>1753</v>
      </c>
      <c r="E824" s="103">
        <v>42584</v>
      </c>
      <c r="F824" s="78">
        <v>579501</v>
      </c>
      <c r="G824" s="76" t="s">
        <v>2937</v>
      </c>
      <c r="H824" s="79" t="s">
        <v>2938</v>
      </c>
      <c r="I824" s="79" t="s">
        <v>99</v>
      </c>
      <c r="J824" s="32" t="s">
        <v>1790</v>
      </c>
      <c r="K824" s="32" t="s">
        <v>1776</v>
      </c>
      <c r="L824" s="97">
        <v>9590</v>
      </c>
      <c r="M824" s="80">
        <v>9.0076550979194994E-2</v>
      </c>
    </row>
    <row r="825" spans="1:13" x14ac:dyDescent="0.25">
      <c r="A825" s="71" t="s">
        <v>1634</v>
      </c>
      <c r="B825" s="76" t="s">
        <v>1618</v>
      </c>
      <c r="C825" s="77">
        <v>1</v>
      </c>
      <c r="D825" s="76" t="s">
        <v>1753</v>
      </c>
      <c r="E825" s="103">
        <v>42584</v>
      </c>
      <c r="F825" s="78">
        <v>581003</v>
      </c>
      <c r="G825" s="76" t="s">
        <v>2939</v>
      </c>
      <c r="H825" s="79" t="s">
        <v>2940</v>
      </c>
      <c r="I825" s="79" t="s">
        <v>47</v>
      </c>
      <c r="J825" s="32" t="s">
        <v>2699</v>
      </c>
      <c r="K825" s="32" t="s">
        <v>1776</v>
      </c>
      <c r="L825" s="97">
        <v>17543</v>
      </c>
      <c r="M825" s="80">
        <v>0.313351790658212</v>
      </c>
    </row>
    <row r="826" spans="1:13" x14ac:dyDescent="0.25">
      <c r="A826" s="71" t="s">
        <v>1634</v>
      </c>
      <c r="B826" s="71" t="s">
        <v>1627</v>
      </c>
      <c r="C826" s="72">
        <v>1</v>
      </c>
      <c r="D826" s="71" t="s">
        <v>1753</v>
      </c>
      <c r="E826" s="103">
        <v>42584</v>
      </c>
      <c r="F826" s="73">
        <v>577823</v>
      </c>
      <c r="G826" s="71" t="s">
        <v>2941</v>
      </c>
      <c r="H826" s="74" t="s">
        <v>2942</v>
      </c>
      <c r="I826" s="74" t="s">
        <v>99</v>
      </c>
      <c r="J826" s="33" t="s">
        <v>1790</v>
      </c>
      <c r="K826" s="32" t="s">
        <v>1776</v>
      </c>
      <c r="L826" s="98">
        <v>18000</v>
      </c>
      <c r="M826" s="75">
        <v>0.4</v>
      </c>
    </row>
    <row r="827" spans="1:13" x14ac:dyDescent="0.25">
      <c r="A827" s="71" t="s">
        <v>1634</v>
      </c>
      <c r="B827" s="71" t="s">
        <v>1627</v>
      </c>
      <c r="C827" s="72">
        <v>1</v>
      </c>
      <c r="D827" s="71" t="s">
        <v>1753</v>
      </c>
      <c r="E827" s="103">
        <v>42584</v>
      </c>
      <c r="F827" s="73">
        <v>579994</v>
      </c>
      <c r="G827" s="71" t="s">
        <v>2943</v>
      </c>
      <c r="H827" s="74" t="s">
        <v>2945</v>
      </c>
      <c r="I827" s="74" t="s">
        <v>47</v>
      </c>
      <c r="J827" s="33" t="s">
        <v>1957</v>
      </c>
      <c r="K827" s="33" t="s">
        <v>2944</v>
      </c>
      <c r="L827" s="98">
        <v>11200</v>
      </c>
      <c r="M827" s="75">
        <v>0.4</v>
      </c>
    </row>
    <row r="828" spans="1:13" ht="23.25" x14ac:dyDescent="0.25">
      <c r="A828" s="76" t="s">
        <v>1634</v>
      </c>
      <c r="B828" s="71" t="s">
        <v>1627</v>
      </c>
      <c r="C828" s="72">
        <v>1</v>
      </c>
      <c r="D828" s="71" t="s">
        <v>1753</v>
      </c>
      <c r="E828" s="103">
        <v>42584</v>
      </c>
      <c r="F828" s="73">
        <v>581840</v>
      </c>
      <c r="G828" s="71" t="s">
        <v>2946</v>
      </c>
      <c r="H828" s="74" t="s">
        <v>2948</v>
      </c>
      <c r="I828" s="74" t="s">
        <v>71</v>
      </c>
      <c r="J828" s="33" t="s">
        <v>2947</v>
      </c>
      <c r="K828" s="33" t="s">
        <v>2944</v>
      </c>
      <c r="L828" s="98">
        <v>17193</v>
      </c>
      <c r="M828" s="75">
        <v>0.28655000000000003</v>
      </c>
    </row>
    <row r="829" spans="1:13" x14ac:dyDescent="0.25">
      <c r="A829" s="76" t="s">
        <v>1634</v>
      </c>
      <c r="B829" s="71" t="s">
        <v>1627</v>
      </c>
      <c r="C829" s="72">
        <v>1</v>
      </c>
      <c r="D829" s="71" t="s">
        <v>1753</v>
      </c>
      <c r="E829" s="103">
        <v>42584</v>
      </c>
      <c r="F829" s="73">
        <v>582034</v>
      </c>
      <c r="G829" s="71" t="s">
        <v>2949</v>
      </c>
      <c r="H829" s="74" t="s">
        <v>2951</v>
      </c>
      <c r="I829" s="74" t="s">
        <v>272</v>
      </c>
      <c r="J829" s="33" t="s">
        <v>2950</v>
      </c>
      <c r="K829" s="33" t="s">
        <v>2944</v>
      </c>
      <c r="L829" s="98">
        <v>2400</v>
      </c>
      <c r="M829" s="75">
        <v>0.4</v>
      </c>
    </row>
    <row r="830" spans="1:13" ht="23.25" x14ac:dyDescent="0.25">
      <c r="A830" s="71" t="s">
        <v>1634</v>
      </c>
      <c r="B830" s="71" t="s">
        <v>1627</v>
      </c>
      <c r="C830" s="72">
        <v>1</v>
      </c>
      <c r="D830" s="71" t="s">
        <v>1753</v>
      </c>
      <c r="E830" s="103">
        <v>42584</v>
      </c>
      <c r="F830" s="73">
        <v>582066</v>
      </c>
      <c r="G830" s="71" t="s">
        <v>2952</v>
      </c>
      <c r="H830" s="74" t="s">
        <v>2662</v>
      </c>
      <c r="I830" s="74" t="s">
        <v>185</v>
      </c>
      <c r="J830" s="33" t="s">
        <v>2247</v>
      </c>
      <c r="K830" s="33" t="s">
        <v>2944</v>
      </c>
      <c r="L830" s="98">
        <v>400</v>
      </c>
      <c r="M830" s="75">
        <v>0.4</v>
      </c>
    </row>
    <row r="831" spans="1:13" x14ac:dyDescent="0.25">
      <c r="A831" s="76" t="s">
        <v>1634</v>
      </c>
      <c r="B831" s="71" t="s">
        <v>1627</v>
      </c>
      <c r="C831" s="72">
        <v>1</v>
      </c>
      <c r="D831" s="71" t="s">
        <v>1753</v>
      </c>
      <c r="E831" s="103">
        <v>42584</v>
      </c>
      <c r="F831" s="73">
        <v>577853</v>
      </c>
      <c r="G831" s="71" t="s">
        <v>2953</v>
      </c>
      <c r="H831" s="74" t="s">
        <v>2957</v>
      </c>
      <c r="I831" s="74" t="s">
        <v>252</v>
      </c>
      <c r="J831" s="33" t="s">
        <v>2954</v>
      </c>
      <c r="K831" s="33" t="s">
        <v>2955</v>
      </c>
      <c r="L831" s="98">
        <v>23360</v>
      </c>
      <c r="M831" s="75">
        <v>0.4</v>
      </c>
    </row>
    <row r="832" spans="1:13" x14ac:dyDescent="0.25">
      <c r="A832" s="71" t="s">
        <v>1634</v>
      </c>
      <c r="B832" s="71" t="s">
        <v>1627</v>
      </c>
      <c r="C832" s="72">
        <v>1</v>
      </c>
      <c r="D832" s="71" t="s">
        <v>1753</v>
      </c>
      <c r="E832" s="103">
        <v>42584</v>
      </c>
      <c r="F832" s="73">
        <v>577782</v>
      </c>
      <c r="G832" s="71" t="s">
        <v>2958</v>
      </c>
      <c r="H832" s="74" t="s">
        <v>2961</v>
      </c>
      <c r="I832" s="74" t="s">
        <v>190</v>
      </c>
      <c r="J832" s="33" t="s">
        <v>2386</v>
      </c>
      <c r="K832" s="33" t="s">
        <v>2959</v>
      </c>
      <c r="L832" s="98">
        <v>3900</v>
      </c>
      <c r="M832" s="75">
        <v>0.4</v>
      </c>
    </row>
    <row r="833" spans="1:13" x14ac:dyDescent="0.25">
      <c r="A833" s="76" t="s">
        <v>1634</v>
      </c>
      <c r="B833" s="76" t="s">
        <v>1627</v>
      </c>
      <c r="C833" s="77">
        <v>1</v>
      </c>
      <c r="D833" s="76" t="s">
        <v>1753</v>
      </c>
      <c r="E833" s="103">
        <v>42584</v>
      </c>
      <c r="F833" s="78">
        <v>577791</v>
      </c>
      <c r="G833" s="76" t="s">
        <v>2962</v>
      </c>
      <c r="H833" s="79" t="s">
        <v>2963</v>
      </c>
      <c r="I833" s="79" t="s">
        <v>66</v>
      </c>
      <c r="J833" s="32" t="s">
        <v>2702</v>
      </c>
      <c r="K833" s="32" t="s">
        <v>2959</v>
      </c>
      <c r="L833" s="97">
        <v>4000</v>
      </c>
      <c r="M833" s="80">
        <v>0.4</v>
      </c>
    </row>
    <row r="834" spans="1:13" ht="23.25" x14ac:dyDescent="0.25">
      <c r="A834" s="71" t="s">
        <v>1634</v>
      </c>
      <c r="B834" s="76" t="s">
        <v>1627</v>
      </c>
      <c r="C834" s="77">
        <v>1</v>
      </c>
      <c r="D834" s="76" t="s">
        <v>1753</v>
      </c>
      <c r="E834" s="103">
        <v>42584</v>
      </c>
      <c r="F834" s="78">
        <v>581392</v>
      </c>
      <c r="G834" s="76" t="s">
        <v>2964</v>
      </c>
      <c r="H834" s="79" t="s">
        <v>2155</v>
      </c>
      <c r="I834" s="79" t="s">
        <v>104</v>
      </c>
      <c r="J834" s="32" t="s">
        <v>1907</v>
      </c>
      <c r="K834" s="32" t="s">
        <v>2965</v>
      </c>
      <c r="L834" s="97">
        <v>2000</v>
      </c>
      <c r="M834" s="80">
        <v>0.4</v>
      </c>
    </row>
    <row r="835" spans="1:13" x14ac:dyDescent="0.25">
      <c r="A835" s="71" t="s">
        <v>1634</v>
      </c>
      <c r="B835" s="76" t="s">
        <v>1627</v>
      </c>
      <c r="C835" s="77">
        <v>1</v>
      </c>
      <c r="D835" s="76" t="s">
        <v>1753</v>
      </c>
      <c r="E835" s="103">
        <v>42584</v>
      </c>
      <c r="F835" s="78">
        <v>582081</v>
      </c>
      <c r="G835" s="76" t="s">
        <v>2966</v>
      </c>
      <c r="H835" s="79" t="s">
        <v>2271</v>
      </c>
      <c r="I835" s="79" t="s">
        <v>190</v>
      </c>
      <c r="J835" s="32" t="s">
        <v>1991</v>
      </c>
      <c r="K835" s="32" t="s">
        <v>2965</v>
      </c>
      <c r="L835" s="97">
        <v>5850</v>
      </c>
      <c r="M835" s="80">
        <v>0.4</v>
      </c>
    </row>
    <row r="836" spans="1:13" x14ac:dyDescent="0.25">
      <c r="A836" s="76" t="s">
        <v>1634</v>
      </c>
      <c r="B836" s="76" t="s">
        <v>1627</v>
      </c>
      <c r="C836" s="77">
        <v>2</v>
      </c>
      <c r="D836" s="76" t="s">
        <v>1753</v>
      </c>
      <c r="E836" s="103">
        <v>42584</v>
      </c>
      <c r="F836" s="78">
        <v>570470</v>
      </c>
      <c r="G836" s="76" t="s">
        <v>2967</v>
      </c>
      <c r="H836" s="79" t="s">
        <v>2969</v>
      </c>
      <c r="I836" s="79" t="s">
        <v>76</v>
      </c>
      <c r="J836" s="32" t="s">
        <v>2276</v>
      </c>
      <c r="K836" s="32" t="s">
        <v>2968</v>
      </c>
      <c r="L836" s="97">
        <v>162000</v>
      </c>
      <c r="M836" s="80">
        <v>0.6</v>
      </c>
    </row>
    <row r="837" spans="1:13" x14ac:dyDescent="0.25">
      <c r="A837" s="71" t="s">
        <v>1634</v>
      </c>
      <c r="B837" s="76" t="s">
        <v>1627</v>
      </c>
      <c r="C837" s="77">
        <v>2</v>
      </c>
      <c r="D837" s="76" t="s">
        <v>1753</v>
      </c>
      <c r="E837" s="103">
        <v>42584</v>
      </c>
      <c r="F837" s="78">
        <v>570911</v>
      </c>
      <c r="G837" s="76" t="s">
        <v>2970</v>
      </c>
      <c r="H837" s="79" t="s">
        <v>2857</v>
      </c>
      <c r="I837" s="79" t="s">
        <v>167</v>
      </c>
      <c r="J837" s="32" t="s">
        <v>2761</v>
      </c>
      <c r="K837" s="32" t="s">
        <v>2968</v>
      </c>
      <c r="L837" s="97">
        <v>3600</v>
      </c>
      <c r="M837" s="80">
        <v>0.6</v>
      </c>
    </row>
    <row r="838" spans="1:13" x14ac:dyDescent="0.25">
      <c r="A838" s="71" t="s">
        <v>1634</v>
      </c>
      <c r="B838" s="71" t="s">
        <v>1627</v>
      </c>
      <c r="C838" s="72">
        <v>1</v>
      </c>
      <c r="D838" s="71" t="s">
        <v>1753</v>
      </c>
      <c r="E838" s="103">
        <v>42584</v>
      </c>
      <c r="F838" s="73">
        <v>577714</v>
      </c>
      <c r="G838" s="71" t="s">
        <v>2971</v>
      </c>
      <c r="H838" s="74" t="s">
        <v>2972</v>
      </c>
      <c r="I838" s="74" t="s">
        <v>234</v>
      </c>
      <c r="J838" s="33" t="s">
        <v>1755</v>
      </c>
      <c r="K838" s="32" t="s">
        <v>2968</v>
      </c>
      <c r="L838" s="98">
        <v>103122</v>
      </c>
      <c r="M838" s="75">
        <v>0.41248800000000002</v>
      </c>
    </row>
    <row r="839" spans="1:13" x14ac:dyDescent="0.25">
      <c r="A839" s="76" t="s">
        <v>1634</v>
      </c>
      <c r="B839" s="76" t="s">
        <v>1627</v>
      </c>
      <c r="C839" s="77">
        <v>1</v>
      </c>
      <c r="D839" s="76" t="s">
        <v>1753</v>
      </c>
      <c r="E839" s="103">
        <v>42584</v>
      </c>
      <c r="F839" s="78">
        <v>580520</v>
      </c>
      <c r="G839" s="76" t="s">
        <v>2973</v>
      </c>
      <c r="H839" s="79" t="s">
        <v>2974</v>
      </c>
      <c r="I839" s="79" t="s">
        <v>150</v>
      </c>
      <c r="J839" s="32" t="s">
        <v>2015</v>
      </c>
      <c r="K839" s="32" t="s">
        <v>2968</v>
      </c>
      <c r="L839" s="97">
        <v>47095</v>
      </c>
      <c r="M839" s="80">
        <v>0.55081871345029199</v>
      </c>
    </row>
    <row r="840" spans="1:13" x14ac:dyDescent="0.25">
      <c r="A840" s="71" t="s">
        <v>1634</v>
      </c>
      <c r="B840" s="71" t="s">
        <v>1627</v>
      </c>
      <c r="C840" s="72">
        <v>1</v>
      </c>
      <c r="D840" s="71" t="s">
        <v>1753</v>
      </c>
      <c r="E840" s="103">
        <v>42584</v>
      </c>
      <c r="F840" s="73">
        <v>580834</v>
      </c>
      <c r="G840" s="71" t="s">
        <v>2975</v>
      </c>
      <c r="H840" s="74" t="s">
        <v>2976</v>
      </c>
      <c r="I840" s="74" t="s">
        <v>320</v>
      </c>
      <c r="J840" s="33" t="s">
        <v>2096</v>
      </c>
      <c r="K840" s="32" t="s">
        <v>2968</v>
      </c>
      <c r="L840" s="98">
        <v>16500</v>
      </c>
      <c r="M840" s="75">
        <v>0.6</v>
      </c>
    </row>
    <row r="841" spans="1:13" x14ac:dyDescent="0.25">
      <c r="A841" s="76" t="s">
        <v>1634</v>
      </c>
      <c r="B841" s="71" t="s">
        <v>1627</v>
      </c>
      <c r="C841" s="72">
        <v>1</v>
      </c>
      <c r="D841" s="71" t="s">
        <v>1753</v>
      </c>
      <c r="E841" s="103">
        <v>42584</v>
      </c>
      <c r="F841" s="73">
        <v>581338</v>
      </c>
      <c r="G841" s="71" t="s">
        <v>2977</v>
      </c>
      <c r="H841" s="74" t="s">
        <v>2019</v>
      </c>
      <c r="I841" s="74" t="s">
        <v>42</v>
      </c>
      <c r="J841" s="33" t="s">
        <v>2018</v>
      </c>
      <c r="K841" s="32" t="s">
        <v>2968</v>
      </c>
      <c r="L841" s="98">
        <v>7503</v>
      </c>
      <c r="M841" s="75">
        <v>0.42874285714285698</v>
      </c>
    </row>
    <row r="842" spans="1:13" x14ac:dyDescent="0.25">
      <c r="A842" s="76" t="s">
        <v>1634</v>
      </c>
      <c r="B842" s="71" t="s">
        <v>1627</v>
      </c>
      <c r="C842" s="72">
        <v>1</v>
      </c>
      <c r="D842" s="71" t="s">
        <v>1753</v>
      </c>
      <c r="E842" s="103">
        <v>42584</v>
      </c>
      <c r="F842" s="73">
        <v>582035</v>
      </c>
      <c r="G842" s="71" t="s">
        <v>2978</v>
      </c>
      <c r="H842" s="74" t="s">
        <v>2979</v>
      </c>
      <c r="I842" s="74" t="s">
        <v>272</v>
      </c>
      <c r="J842" s="33" t="s">
        <v>2950</v>
      </c>
      <c r="K842" s="32" t="s">
        <v>2968</v>
      </c>
      <c r="L842" s="98">
        <v>4421</v>
      </c>
      <c r="M842" s="75">
        <v>0.55262500000000003</v>
      </c>
    </row>
    <row r="843" spans="1:13" ht="23.25" x14ac:dyDescent="0.25">
      <c r="A843" s="71" t="s">
        <v>1634</v>
      </c>
      <c r="B843" s="76" t="s">
        <v>1627</v>
      </c>
      <c r="C843" s="77">
        <v>2</v>
      </c>
      <c r="D843" s="76" t="s">
        <v>1753</v>
      </c>
      <c r="E843" s="103">
        <v>42584</v>
      </c>
      <c r="F843" s="78">
        <v>570993</v>
      </c>
      <c r="G843" s="76" t="s">
        <v>2980</v>
      </c>
      <c r="H843" s="79" t="s">
        <v>2010</v>
      </c>
      <c r="I843" s="79" t="s">
        <v>104</v>
      </c>
      <c r="J843" s="32" t="s">
        <v>1907</v>
      </c>
      <c r="K843" s="32" t="s">
        <v>2968</v>
      </c>
      <c r="L843" s="97">
        <v>8400</v>
      </c>
      <c r="M843" s="80">
        <v>0.6</v>
      </c>
    </row>
    <row r="844" spans="1:13" x14ac:dyDescent="0.25">
      <c r="A844" s="76" t="s">
        <v>1634</v>
      </c>
      <c r="B844" s="76" t="s">
        <v>1627</v>
      </c>
      <c r="C844" s="77">
        <v>2</v>
      </c>
      <c r="D844" s="76" t="s">
        <v>1753</v>
      </c>
      <c r="E844" s="103">
        <v>42584</v>
      </c>
      <c r="F844" s="78">
        <v>570283</v>
      </c>
      <c r="G844" s="76" t="s">
        <v>2981</v>
      </c>
      <c r="H844" s="79" t="s">
        <v>2245</v>
      </c>
      <c r="I844" s="79" t="s">
        <v>299</v>
      </c>
      <c r="J844" s="32" t="s">
        <v>1629</v>
      </c>
      <c r="K844" s="32" t="s">
        <v>1679</v>
      </c>
      <c r="L844" s="97">
        <v>40000</v>
      </c>
      <c r="M844" s="80">
        <v>0.5</v>
      </c>
    </row>
    <row r="845" spans="1:13" ht="23.25" x14ac:dyDescent="0.25">
      <c r="A845" s="76" t="s">
        <v>1634</v>
      </c>
      <c r="B845" s="76" t="s">
        <v>1627</v>
      </c>
      <c r="C845" s="77">
        <v>2</v>
      </c>
      <c r="D845" s="76" t="s">
        <v>1753</v>
      </c>
      <c r="E845" s="103">
        <v>42584</v>
      </c>
      <c r="F845" s="78">
        <v>570845</v>
      </c>
      <c r="G845" s="76" t="s">
        <v>2982</v>
      </c>
      <c r="H845" s="79" t="s">
        <v>2983</v>
      </c>
      <c r="I845" s="79" t="s">
        <v>185</v>
      </c>
      <c r="J845" s="32" t="s">
        <v>2247</v>
      </c>
      <c r="K845" s="32" t="s">
        <v>1679</v>
      </c>
      <c r="L845" s="97">
        <v>1500</v>
      </c>
      <c r="M845" s="80">
        <v>0.5</v>
      </c>
    </row>
    <row r="846" spans="1:13" ht="23.25" x14ac:dyDescent="0.25">
      <c r="A846" s="71" t="s">
        <v>1634</v>
      </c>
      <c r="B846" s="71" t="s">
        <v>1618</v>
      </c>
      <c r="C846" s="72">
        <v>2</v>
      </c>
      <c r="D846" s="71" t="s">
        <v>1753</v>
      </c>
      <c r="E846" s="103">
        <v>42584</v>
      </c>
      <c r="F846" s="73">
        <v>570851</v>
      </c>
      <c r="G846" s="71" t="s">
        <v>2984</v>
      </c>
      <c r="H846" s="74" t="s">
        <v>2985</v>
      </c>
      <c r="I846" s="74" t="s">
        <v>185</v>
      </c>
      <c r="J846" s="33" t="s">
        <v>2247</v>
      </c>
      <c r="K846" s="32" t="s">
        <v>1679</v>
      </c>
      <c r="L846" s="98">
        <v>4654</v>
      </c>
      <c r="M846" s="75">
        <v>0.49994628853797402</v>
      </c>
    </row>
    <row r="847" spans="1:13" x14ac:dyDescent="0.25">
      <c r="A847" s="76" t="s">
        <v>1634</v>
      </c>
      <c r="B847" s="71" t="s">
        <v>1618</v>
      </c>
      <c r="C847" s="72">
        <v>2</v>
      </c>
      <c r="D847" s="71" t="s">
        <v>1753</v>
      </c>
      <c r="E847" s="103">
        <v>42584</v>
      </c>
      <c r="F847" s="73">
        <v>571975</v>
      </c>
      <c r="G847" s="71" t="s">
        <v>2986</v>
      </c>
      <c r="H847" s="74" t="s">
        <v>2987</v>
      </c>
      <c r="I847" s="74" t="s">
        <v>299</v>
      </c>
      <c r="J847" s="33" t="s">
        <v>1629</v>
      </c>
      <c r="K847" s="32" t="s">
        <v>1679</v>
      </c>
      <c r="L847" s="98">
        <v>14000</v>
      </c>
      <c r="M847" s="75">
        <v>0.47570506286102598</v>
      </c>
    </row>
    <row r="848" spans="1:13" x14ac:dyDescent="0.25">
      <c r="A848" s="71" t="s">
        <v>1634</v>
      </c>
      <c r="B848" s="76" t="s">
        <v>1627</v>
      </c>
      <c r="C848" s="77">
        <v>1</v>
      </c>
      <c r="D848" s="76" t="s">
        <v>1753</v>
      </c>
      <c r="E848" s="103">
        <v>42584</v>
      </c>
      <c r="F848" s="78">
        <v>573504</v>
      </c>
      <c r="G848" s="76" t="s">
        <v>2988</v>
      </c>
      <c r="H848" s="79" t="s">
        <v>2990</v>
      </c>
      <c r="I848" s="79" t="s">
        <v>141</v>
      </c>
      <c r="J848" s="32" t="s">
        <v>2012</v>
      </c>
      <c r="K848" s="32" t="s">
        <v>2989</v>
      </c>
      <c r="L848" s="97">
        <v>640</v>
      </c>
      <c r="M848" s="80">
        <v>0.4</v>
      </c>
    </row>
    <row r="849" spans="1:13" x14ac:dyDescent="0.25">
      <c r="A849" s="76" t="s">
        <v>1634</v>
      </c>
      <c r="B849" s="76" t="s">
        <v>1618</v>
      </c>
      <c r="C849" s="77">
        <v>2</v>
      </c>
      <c r="D849" s="76" t="s">
        <v>1753</v>
      </c>
      <c r="E849" s="103">
        <v>42584</v>
      </c>
      <c r="F849" s="78">
        <v>572599</v>
      </c>
      <c r="G849" s="76" t="s">
        <v>2991</v>
      </c>
      <c r="H849" s="79" t="s">
        <v>2994</v>
      </c>
      <c r="I849" s="79" t="s">
        <v>71</v>
      </c>
      <c r="J849" s="32" t="s">
        <v>1827</v>
      </c>
      <c r="K849" s="32" t="s">
        <v>2992</v>
      </c>
      <c r="L849" s="97">
        <v>8000</v>
      </c>
      <c r="M849" s="80">
        <v>0.49695614362032597</v>
      </c>
    </row>
    <row r="850" spans="1:13" x14ac:dyDescent="0.25">
      <c r="A850" s="76" t="s">
        <v>1634</v>
      </c>
      <c r="B850" s="76" t="s">
        <v>1618</v>
      </c>
      <c r="C850" s="77">
        <v>1</v>
      </c>
      <c r="D850" s="76" t="s">
        <v>1753</v>
      </c>
      <c r="E850" s="103">
        <v>42584</v>
      </c>
      <c r="F850" s="78">
        <v>581434</v>
      </c>
      <c r="G850" s="76" t="s">
        <v>2995</v>
      </c>
      <c r="H850" s="79" t="s">
        <v>2996</v>
      </c>
      <c r="I850" s="79" t="s">
        <v>299</v>
      </c>
      <c r="J850" s="32" t="s">
        <v>2309</v>
      </c>
      <c r="K850" s="32" t="s">
        <v>2992</v>
      </c>
      <c r="L850" s="97">
        <v>4000</v>
      </c>
      <c r="M850" s="80">
        <v>0.49881531363012899</v>
      </c>
    </row>
    <row r="851" spans="1:13" x14ac:dyDescent="0.25">
      <c r="A851" s="71" t="s">
        <v>1634</v>
      </c>
      <c r="B851" s="71" t="s">
        <v>1627</v>
      </c>
      <c r="C851" s="72">
        <v>2</v>
      </c>
      <c r="D851" s="71" t="s">
        <v>1753</v>
      </c>
      <c r="E851" s="103">
        <v>42584</v>
      </c>
      <c r="F851" s="73">
        <v>570989</v>
      </c>
      <c r="G851" s="71" t="s">
        <v>2997</v>
      </c>
      <c r="H851" s="74" t="s">
        <v>3000</v>
      </c>
      <c r="I851" s="74" t="s">
        <v>47</v>
      </c>
      <c r="J851" s="33" t="s">
        <v>2699</v>
      </c>
      <c r="K851" s="33" t="s">
        <v>2998</v>
      </c>
      <c r="L851" s="98">
        <v>8000</v>
      </c>
      <c r="M851" s="75">
        <v>0.4</v>
      </c>
    </row>
    <row r="852" spans="1:13" ht="23.25" x14ac:dyDescent="0.25">
      <c r="A852" s="76" t="s">
        <v>1634</v>
      </c>
      <c r="B852" s="76" t="s">
        <v>1618</v>
      </c>
      <c r="C852" s="77">
        <v>1</v>
      </c>
      <c r="D852" s="76" t="s">
        <v>1753</v>
      </c>
      <c r="E852" s="103">
        <v>42584</v>
      </c>
      <c r="F852" s="78">
        <v>572676</v>
      </c>
      <c r="G852" s="76" t="s">
        <v>3001</v>
      </c>
      <c r="H852" s="79" t="s">
        <v>3002</v>
      </c>
      <c r="I852" s="79" t="s">
        <v>71</v>
      </c>
      <c r="J852" s="32" t="s">
        <v>1146</v>
      </c>
      <c r="K852" s="33" t="s">
        <v>2998</v>
      </c>
      <c r="L852" s="97">
        <v>11500</v>
      </c>
      <c r="M852" s="80">
        <v>0.49783549783549802</v>
      </c>
    </row>
    <row r="853" spans="1:13" x14ac:dyDescent="0.25">
      <c r="A853" s="71" t="s">
        <v>1634</v>
      </c>
      <c r="B853" s="71" t="s">
        <v>1618</v>
      </c>
      <c r="C853" s="72">
        <v>1</v>
      </c>
      <c r="D853" s="71" t="s">
        <v>1753</v>
      </c>
      <c r="E853" s="103">
        <v>42584</v>
      </c>
      <c r="F853" s="73">
        <v>574011</v>
      </c>
      <c r="G853" s="71" t="s">
        <v>3003</v>
      </c>
      <c r="H853" s="74" t="s">
        <v>3004</v>
      </c>
      <c r="I853" s="74" t="s">
        <v>94</v>
      </c>
      <c r="J853" s="33" t="s">
        <v>1868</v>
      </c>
      <c r="K853" s="33" t="s">
        <v>2998</v>
      </c>
      <c r="L853" s="98">
        <v>34000</v>
      </c>
      <c r="M853" s="75">
        <v>0.5</v>
      </c>
    </row>
    <row r="854" spans="1:13" x14ac:dyDescent="0.25">
      <c r="A854" s="76" t="s">
        <v>1634</v>
      </c>
      <c r="B854" s="76" t="s">
        <v>1627</v>
      </c>
      <c r="C854" s="77">
        <v>1</v>
      </c>
      <c r="D854" s="76" t="s">
        <v>1753</v>
      </c>
      <c r="E854" s="103">
        <v>42584</v>
      </c>
      <c r="F854" s="78">
        <v>581898</v>
      </c>
      <c r="G854" s="76" t="s">
        <v>3005</v>
      </c>
      <c r="H854" s="79" t="s">
        <v>3008</v>
      </c>
      <c r="I854" s="79" t="s">
        <v>94</v>
      </c>
      <c r="J854" s="32" t="s">
        <v>2214</v>
      </c>
      <c r="K854" s="32" t="s">
        <v>3006</v>
      </c>
      <c r="L854" s="97">
        <v>12000</v>
      </c>
      <c r="M854" s="80">
        <v>0.4</v>
      </c>
    </row>
    <row r="855" spans="1:13" x14ac:dyDescent="0.25">
      <c r="A855" s="71" t="s">
        <v>1634</v>
      </c>
      <c r="B855" s="71" t="s">
        <v>1627</v>
      </c>
      <c r="C855" s="72">
        <v>1</v>
      </c>
      <c r="D855" s="71" t="s">
        <v>1753</v>
      </c>
      <c r="E855" s="103">
        <v>42584</v>
      </c>
      <c r="F855" s="73">
        <v>581828</v>
      </c>
      <c r="G855" s="71" t="s">
        <v>3009</v>
      </c>
      <c r="H855" s="74" t="s">
        <v>3010</v>
      </c>
      <c r="I855" s="74" t="s">
        <v>66</v>
      </c>
      <c r="J855" s="33" t="s">
        <v>2080</v>
      </c>
      <c r="K855" s="33" t="s">
        <v>3006</v>
      </c>
      <c r="L855" s="98">
        <v>2000</v>
      </c>
      <c r="M855" s="75">
        <v>0.4</v>
      </c>
    </row>
    <row r="856" spans="1:13" x14ac:dyDescent="0.25">
      <c r="A856" s="76" t="s">
        <v>1634</v>
      </c>
      <c r="B856" s="76" t="s">
        <v>1627</v>
      </c>
      <c r="C856" s="77">
        <v>1</v>
      </c>
      <c r="D856" s="76" t="s">
        <v>1753</v>
      </c>
      <c r="E856" s="103">
        <v>42584</v>
      </c>
      <c r="F856" s="78">
        <v>581927</v>
      </c>
      <c r="G856" s="76" t="s">
        <v>3011</v>
      </c>
      <c r="H856" s="79" t="s">
        <v>2783</v>
      </c>
      <c r="I856" s="79" t="s">
        <v>71</v>
      </c>
      <c r="J856" s="32" t="s">
        <v>1181</v>
      </c>
      <c r="K856" s="32" t="s">
        <v>3012</v>
      </c>
      <c r="L856" s="97">
        <v>2840</v>
      </c>
      <c r="M856" s="80">
        <v>0.37866666666666698</v>
      </c>
    </row>
    <row r="857" spans="1:13" ht="23.25" x14ac:dyDescent="0.25">
      <c r="A857" s="76" t="s">
        <v>1634</v>
      </c>
      <c r="B857" s="71" t="s">
        <v>1627</v>
      </c>
      <c r="C857" s="72">
        <v>1</v>
      </c>
      <c r="D857" s="71" t="s">
        <v>1753</v>
      </c>
      <c r="E857" s="103">
        <v>42584</v>
      </c>
      <c r="F857" s="73">
        <v>578141</v>
      </c>
      <c r="G857" s="71" t="s">
        <v>3014</v>
      </c>
      <c r="H857" s="74" t="s">
        <v>3016</v>
      </c>
      <c r="I857" s="74" t="s">
        <v>190</v>
      </c>
      <c r="J857" s="33" t="s">
        <v>2283</v>
      </c>
      <c r="K857" s="33" t="s">
        <v>3015</v>
      </c>
      <c r="L857" s="98">
        <v>6337</v>
      </c>
      <c r="M857" s="75">
        <v>0.49996055226824498</v>
      </c>
    </row>
    <row r="858" spans="1:13" x14ac:dyDescent="0.25">
      <c r="A858" s="71" t="s">
        <v>1634</v>
      </c>
      <c r="B858" s="71" t="s">
        <v>1627</v>
      </c>
      <c r="C858" s="72">
        <v>1</v>
      </c>
      <c r="D858" s="71" t="s">
        <v>1753</v>
      </c>
      <c r="E858" s="103">
        <v>42584</v>
      </c>
      <c r="F858" s="73">
        <v>580084</v>
      </c>
      <c r="G858" s="71" t="s">
        <v>3017</v>
      </c>
      <c r="H858" s="74" t="s">
        <v>3018</v>
      </c>
      <c r="I858" s="74" t="s">
        <v>299</v>
      </c>
      <c r="J858" s="33" t="s">
        <v>1629</v>
      </c>
      <c r="K858" s="33" t="s">
        <v>3015</v>
      </c>
      <c r="L858" s="98">
        <v>4750</v>
      </c>
      <c r="M858" s="75">
        <v>0.5</v>
      </c>
    </row>
    <row r="859" spans="1:13" ht="23.25" x14ac:dyDescent="0.25">
      <c r="A859" s="76" t="s">
        <v>1634</v>
      </c>
      <c r="B859" s="71" t="s">
        <v>1627</v>
      </c>
      <c r="C859" s="72">
        <v>1</v>
      </c>
      <c r="D859" s="71" t="s">
        <v>1753</v>
      </c>
      <c r="E859" s="103">
        <v>42584</v>
      </c>
      <c r="F859" s="73">
        <v>580778</v>
      </c>
      <c r="G859" s="71" t="s">
        <v>3019</v>
      </c>
      <c r="H859" s="74" t="s">
        <v>3020</v>
      </c>
      <c r="I859" s="74" t="s">
        <v>104</v>
      </c>
      <c r="J859" s="33" t="s">
        <v>1907</v>
      </c>
      <c r="K859" s="33" t="s">
        <v>3015</v>
      </c>
      <c r="L859" s="98">
        <v>3500</v>
      </c>
      <c r="M859" s="75">
        <v>0.5</v>
      </c>
    </row>
    <row r="860" spans="1:13" x14ac:dyDescent="0.25">
      <c r="A860" s="71" t="s">
        <v>1634</v>
      </c>
      <c r="B860" s="71" t="s">
        <v>1627</v>
      </c>
      <c r="C860" s="72">
        <v>1</v>
      </c>
      <c r="D860" s="71" t="s">
        <v>1753</v>
      </c>
      <c r="E860" s="103">
        <v>42584</v>
      </c>
      <c r="F860" s="73">
        <v>580827</v>
      </c>
      <c r="G860" s="71" t="s">
        <v>3021</v>
      </c>
      <c r="H860" s="74" t="s">
        <v>3022</v>
      </c>
      <c r="I860" s="74" t="s">
        <v>320</v>
      </c>
      <c r="J860" s="33" t="s">
        <v>2741</v>
      </c>
      <c r="K860" s="33" t="s">
        <v>3015</v>
      </c>
      <c r="L860" s="98">
        <v>4134</v>
      </c>
      <c r="M860" s="75">
        <v>0.27560000000000001</v>
      </c>
    </row>
    <row r="861" spans="1:13" x14ac:dyDescent="0.25">
      <c r="A861" s="71" t="s">
        <v>1634</v>
      </c>
      <c r="B861" s="71" t="s">
        <v>1627</v>
      </c>
      <c r="C861" s="72">
        <v>1</v>
      </c>
      <c r="D861" s="71" t="s">
        <v>1753</v>
      </c>
      <c r="E861" s="103">
        <v>42584</v>
      </c>
      <c r="F861" s="73">
        <v>580565</v>
      </c>
      <c r="G861" s="71" t="s">
        <v>3023</v>
      </c>
      <c r="H861" s="74" t="s">
        <v>3024</v>
      </c>
      <c r="I861" s="74" t="s">
        <v>66</v>
      </c>
      <c r="J861" s="33" t="s">
        <v>2176</v>
      </c>
      <c r="K861" s="33" t="s">
        <v>3015</v>
      </c>
      <c r="L861" s="98">
        <v>4925</v>
      </c>
      <c r="M861" s="75">
        <v>0.41041666666666698</v>
      </c>
    </row>
    <row r="862" spans="1:13" x14ac:dyDescent="0.25">
      <c r="A862" s="71" t="s">
        <v>1634</v>
      </c>
      <c r="B862" s="71" t="s">
        <v>1618</v>
      </c>
      <c r="C862" s="72">
        <v>1</v>
      </c>
      <c r="D862" s="71" t="s">
        <v>1753</v>
      </c>
      <c r="E862" s="103">
        <v>42584</v>
      </c>
      <c r="F862" s="73">
        <v>577778</v>
      </c>
      <c r="G862" s="71" t="s">
        <v>3025</v>
      </c>
      <c r="H862" s="74" t="s">
        <v>3028</v>
      </c>
      <c r="I862" s="74" t="s">
        <v>94</v>
      </c>
      <c r="J862" s="33" t="s">
        <v>2105</v>
      </c>
      <c r="K862" s="33" t="s">
        <v>3026</v>
      </c>
      <c r="L862" s="98">
        <v>36497</v>
      </c>
      <c r="M862" s="75">
        <v>0.49999315021576801</v>
      </c>
    </row>
    <row r="863" spans="1:13" x14ac:dyDescent="0.25">
      <c r="A863" s="76" t="s">
        <v>1634</v>
      </c>
      <c r="B863" s="71" t="s">
        <v>1627</v>
      </c>
      <c r="C863" s="72">
        <v>1</v>
      </c>
      <c r="D863" s="71" t="s">
        <v>1753</v>
      </c>
      <c r="E863" s="103">
        <v>42584</v>
      </c>
      <c r="F863" s="73">
        <v>581899</v>
      </c>
      <c r="G863" s="71" t="s">
        <v>3029</v>
      </c>
      <c r="H863" s="74" t="s">
        <v>3032</v>
      </c>
      <c r="I863" s="74" t="s">
        <v>94</v>
      </c>
      <c r="J863" s="33" t="s">
        <v>2214</v>
      </c>
      <c r="K863" s="33" t="s">
        <v>3030</v>
      </c>
      <c r="L863" s="98">
        <v>42000</v>
      </c>
      <c r="M863" s="75">
        <v>0.6</v>
      </c>
    </row>
    <row r="864" spans="1:13" x14ac:dyDescent="0.25">
      <c r="A864" s="76" t="s">
        <v>1634</v>
      </c>
      <c r="B864" s="76" t="s">
        <v>1627</v>
      </c>
      <c r="C864" s="77">
        <v>1</v>
      </c>
      <c r="D864" s="76" t="s">
        <v>1753</v>
      </c>
      <c r="E864" s="103">
        <v>42584</v>
      </c>
      <c r="F864" s="78">
        <v>581918</v>
      </c>
      <c r="G864" s="76" t="s">
        <v>3033</v>
      </c>
      <c r="H864" s="79" t="s">
        <v>3034</v>
      </c>
      <c r="I864" s="79" t="s">
        <v>299</v>
      </c>
      <c r="J864" s="32" t="s">
        <v>1997</v>
      </c>
      <c r="K864" s="32" t="s">
        <v>3030</v>
      </c>
      <c r="L864" s="97">
        <v>36000</v>
      </c>
      <c r="M864" s="80">
        <v>0.6</v>
      </c>
    </row>
    <row r="865" spans="1:13" x14ac:dyDescent="0.25">
      <c r="A865" s="76" t="s">
        <v>1634</v>
      </c>
      <c r="B865" s="76" t="s">
        <v>1627</v>
      </c>
      <c r="C865" s="77">
        <v>2</v>
      </c>
      <c r="D865" s="76" t="s">
        <v>1753</v>
      </c>
      <c r="E865" s="103">
        <v>42584</v>
      </c>
      <c r="F865" s="78">
        <v>570987</v>
      </c>
      <c r="G865" s="76" t="s">
        <v>3035</v>
      </c>
      <c r="H865" s="79" t="s">
        <v>3000</v>
      </c>
      <c r="I865" s="79" t="s">
        <v>47</v>
      </c>
      <c r="J865" s="32" t="s">
        <v>2699</v>
      </c>
      <c r="K865" s="32" t="s">
        <v>3036</v>
      </c>
      <c r="L865" s="97">
        <v>7040</v>
      </c>
      <c r="M865" s="80">
        <v>0.4</v>
      </c>
    </row>
    <row r="866" spans="1:13" ht="34.5" x14ac:dyDescent="0.25">
      <c r="A866" s="71" t="s">
        <v>1634</v>
      </c>
      <c r="B866" s="76" t="s">
        <v>1618</v>
      </c>
      <c r="C866" s="77">
        <v>1</v>
      </c>
      <c r="D866" s="76" t="s">
        <v>1753</v>
      </c>
      <c r="E866" s="103">
        <v>42584</v>
      </c>
      <c r="F866" s="78">
        <v>580015</v>
      </c>
      <c r="G866" s="76" t="s">
        <v>3037</v>
      </c>
      <c r="H866" s="79" t="s">
        <v>2447</v>
      </c>
      <c r="I866" s="79" t="s">
        <v>475</v>
      </c>
      <c r="J866" s="32" t="s">
        <v>1836</v>
      </c>
      <c r="K866" s="32" t="s">
        <v>3038</v>
      </c>
      <c r="L866" s="97">
        <v>3579</v>
      </c>
      <c r="M866" s="80">
        <v>0.5</v>
      </c>
    </row>
    <row r="867" spans="1:13" x14ac:dyDescent="0.25">
      <c r="A867" s="71" t="s">
        <v>1634</v>
      </c>
      <c r="B867" s="71" t="s">
        <v>1627</v>
      </c>
      <c r="C867" s="72">
        <v>1</v>
      </c>
      <c r="D867" s="71" t="s">
        <v>1753</v>
      </c>
      <c r="E867" s="103">
        <v>42584</v>
      </c>
      <c r="F867" s="73">
        <v>573506</v>
      </c>
      <c r="G867" s="71" t="s">
        <v>3039</v>
      </c>
      <c r="H867" s="74" t="s">
        <v>2990</v>
      </c>
      <c r="I867" s="74" t="s">
        <v>141</v>
      </c>
      <c r="J867" s="33" t="s">
        <v>2012</v>
      </c>
      <c r="K867" s="33" t="s">
        <v>3040</v>
      </c>
      <c r="L867" s="98">
        <v>3360</v>
      </c>
      <c r="M867" s="75">
        <v>0.6</v>
      </c>
    </row>
    <row r="868" spans="1:13" x14ac:dyDescent="0.25">
      <c r="A868" s="71" t="s">
        <v>1634</v>
      </c>
      <c r="B868" s="76" t="s">
        <v>1627</v>
      </c>
      <c r="C868" s="77">
        <v>1</v>
      </c>
      <c r="D868" s="76" t="s">
        <v>1753</v>
      </c>
      <c r="E868" s="103">
        <v>42584</v>
      </c>
      <c r="F868" s="78">
        <v>580182</v>
      </c>
      <c r="G868" s="76" t="s">
        <v>3041</v>
      </c>
      <c r="H868" s="79" t="s">
        <v>3042</v>
      </c>
      <c r="I868" s="79" t="s">
        <v>320</v>
      </c>
      <c r="J868" s="32" t="s">
        <v>2296</v>
      </c>
      <c r="K868" s="33" t="s">
        <v>3040</v>
      </c>
      <c r="L868" s="97">
        <v>10000</v>
      </c>
      <c r="M868" s="80">
        <v>0.4</v>
      </c>
    </row>
    <row r="869" spans="1:13" x14ac:dyDescent="0.25">
      <c r="A869" s="76" t="s">
        <v>1634</v>
      </c>
      <c r="B869" s="76" t="s">
        <v>1627</v>
      </c>
      <c r="C869" s="77">
        <v>1</v>
      </c>
      <c r="D869" s="76" t="s">
        <v>1753</v>
      </c>
      <c r="E869" s="103">
        <v>42584</v>
      </c>
      <c r="F869" s="78">
        <v>579602</v>
      </c>
      <c r="G869" s="76" t="s">
        <v>3043</v>
      </c>
      <c r="H869" s="79" t="s">
        <v>2578</v>
      </c>
      <c r="I869" s="79" t="s">
        <v>190</v>
      </c>
      <c r="J869" s="32" t="s">
        <v>2386</v>
      </c>
      <c r="K869" s="33" t="s">
        <v>3040</v>
      </c>
      <c r="L869" s="97">
        <v>5850</v>
      </c>
      <c r="M869" s="80">
        <v>0.4</v>
      </c>
    </row>
    <row r="870" spans="1:13" x14ac:dyDescent="0.25">
      <c r="A870" s="71" t="s">
        <v>1634</v>
      </c>
      <c r="B870" s="71" t="s">
        <v>1627</v>
      </c>
      <c r="C870" s="72">
        <v>1</v>
      </c>
      <c r="D870" s="71" t="s">
        <v>1753</v>
      </c>
      <c r="E870" s="103">
        <v>42584</v>
      </c>
      <c r="F870" s="73">
        <v>580576</v>
      </c>
      <c r="G870" s="71" t="s">
        <v>3044</v>
      </c>
      <c r="H870" s="74" t="s">
        <v>3045</v>
      </c>
      <c r="I870" s="74" t="s">
        <v>167</v>
      </c>
      <c r="J870" s="33" t="s">
        <v>2761</v>
      </c>
      <c r="K870" s="33" t="s">
        <v>3040</v>
      </c>
      <c r="L870" s="98">
        <v>1200</v>
      </c>
      <c r="M870" s="75">
        <v>0.4</v>
      </c>
    </row>
    <row r="871" spans="1:13" x14ac:dyDescent="0.25">
      <c r="A871" s="71" t="s">
        <v>1634</v>
      </c>
      <c r="B871" s="71" t="s">
        <v>1627</v>
      </c>
      <c r="C871" s="72">
        <v>1</v>
      </c>
      <c r="D871" s="71" t="s">
        <v>1753</v>
      </c>
      <c r="E871" s="103">
        <v>42584</v>
      </c>
      <c r="F871" s="73">
        <v>580181</v>
      </c>
      <c r="G871" s="71" t="s">
        <v>3046</v>
      </c>
      <c r="H871" s="74" t="s">
        <v>3048</v>
      </c>
      <c r="I871" s="74" t="s">
        <v>252</v>
      </c>
      <c r="J871" s="33" t="s">
        <v>3047</v>
      </c>
      <c r="K871" s="33" t="s">
        <v>3040</v>
      </c>
      <c r="L871" s="98">
        <v>5288</v>
      </c>
      <c r="M871" s="75">
        <v>7.2438356164383599E-2</v>
      </c>
    </row>
    <row r="872" spans="1:13" x14ac:dyDescent="0.25">
      <c r="A872" s="76" t="s">
        <v>1634</v>
      </c>
      <c r="B872" s="71" t="s">
        <v>1627</v>
      </c>
      <c r="C872" s="72">
        <v>1</v>
      </c>
      <c r="D872" s="71" t="s">
        <v>1753</v>
      </c>
      <c r="E872" s="103">
        <v>42584</v>
      </c>
      <c r="F872" s="73">
        <v>581198</v>
      </c>
      <c r="G872" s="71" t="s">
        <v>3049</v>
      </c>
      <c r="H872" s="74" t="s">
        <v>2326</v>
      </c>
      <c r="I872" s="74" t="s">
        <v>475</v>
      </c>
      <c r="J872" s="33" t="s">
        <v>1851</v>
      </c>
      <c r="K872" s="33" t="s">
        <v>3040</v>
      </c>
      <c r="L872" s="98">
        <v>480</v>
      </c>
      <c r="M872" s="75">
        <v>0.4</v>
      </c>
    </row>
    <row r="873" spans="1:13" x14ac:dyDescent="0.25">
      <c r="A873" s="71" t="s">
        <v>1634</v>
      </c>
      <c r="B873" s="71" t="s">
        <v>1618</v>
      </c>
      <c r="C873" s="72">
        <v>1</v>
      </c>
      <c r="D873" s="71" t="s">
        <v>1753</v>
      </c>
      <c r="E873" s="103">
        <v>42584</v>
      </c>
      <c r="F873" s="73">
        <v>582036</v>
      </c>
      <c r="G873" s="71" t="s">
        <v>3050</v>
      </c>
      <c r="H873" s="74" t="s">
        <v>2824</v>
      </c>
      <c r="I873" s="74" t="s">
        <v>475</v>
      </c>
      <c r="J873" s="33" t="s">
        <v>1851</v>
      </c>
      <c r="K873" s="33" t="s">
        <v>3040</v>
      </c>
      <c r="L873" s="98">
        <v>1872</v>
      </c>
      <c r="M873" s="75">
        <v>0.49986648865153499</v>
      </c>
    </row>
    <row r="874" spans="1:13" x14ac:dyDescent="0.25">
      <c r="A874" s="76" t="s">
        <v>1634</v>
      </c>
      <c r="B874" s="71" t="s">
        <v>1627</v>
      </c>
      <c r="C874" s="72">
        <v>1</v>
      </c>
      <c r="D874" s="71" t="s">
        <v>1753</v>
      </c>
      <c r="E874" s="103">
        <v>42584</v>
      </c>
      <c r="F874" s="73">
        <v>573053</v>
      </c>
      <c r="G874" s="71" t="s">
        <v>3051</v>
      </c>
      <c r="H874" s="74" t="s">
        <v>3053</v>
      </c>
      <c r="I874" s="74" t="s">
        <v>99</v>
      </c>
      <c r="J874" s="33" t="s">
        <v>1790</v>
      </c>
      <c r="K874" s="33" t="s">
        <v>3052</v>
      </c>
      <c r="L874" s="98">
        <v>39600</v>
      </c>
      <c r="M874" s="75">
        <v>0.4</v>
      </c>
    </row>
    <row r="875" spans="1:13" x14ac:dyDescent="0.25">
      <c r="A875" s="71" t="s">
        <v>1634</v>
      </c>
      <c r="B875" s="71" t="s">
        <v>1627</v>
      </c>
      <c r="C875" s="72">
        <v>1</v>
      </c>
      <c r="D875" s="71" t="s">
        <v>1753</v>
      </c>
      <c r="E875" s="103">
        <v>42584</v>
      </c>
      <c r="F875" s="73">
        <v>578063</v>
      </c>
      <c r="G875" s="71" t="s">
        <v>3054</v>
      </c>
      <c r="H875" s="74" t="s">
        <v>2936</v>
      </c>
      <c r="I875" s="74" t="s">
        <v>299</v>
      </c>
      <c r="J875" s="33" t="s">
        <v>1775</v>
      </c>
      <c r="K875" s="33" t="s">
        <v>3052</v>
      </c>
      <c r="L875" s="98">
        <v>4400</v>
      </c>
      <c r="M875" s="75">
        <v>0.4</v>
      </c>
    </row>
    <row r="876" spans="1:13" x14ac:dyDescent="0.25">
      <c r="A876" s="76" t="s">
        <v>1634</v>
      </c>
      <c r="B876" s="76" t="s">
        <v>1618</v>
      </c>
      <c r="C876" s="77">
        <v>1</v>
      </c>
      <c r="D876" s="76" t="s">
        <v>1753</v>
      </c>
      <c r="E876" s="103">
        <v>42584</v>
      </c>
      <c r="F876" s="78">
        <v>581809</v>
      </c>
      <c r="G876" s="76" t="s">
        <v>3055</v>
      </c>
      <c r="H876" s="79" t="s">
        <v>3056</v>
      </c>
      <c r="I876" s="79" t="s">
        <v>299</v>
      </c>
      <c r="J876" s="32" t="s">
        <v>1775</v>
      </c>
      <c r="K876" s="33" t="s">
        <v>3052</v>
      </c>
      <c r="L876" s="97">
        <v>5000</v>
      </c>
      <c r="M876" s="80">
        <v>0.32226877215597799</v>
      </c>
    </row>
    <row r="877" spans="1:13" x14ac:dyDescent="0.25">
      <c r="A877" s="71" t="s">
        <v>1634</v>
      </c>
      <c r="B877" s="76" t="s">
        <v>1618</v>
      </c>
      <c r="C877" s="77">
        <v>2</v>
      </c>
      <c r="D877" s="76" t="s">
        <v>1753</v>
      </c>
      <c r="E877" s="103">
        <v>42584</v>
      </c>
      <c r="F877" s="78">
        <v>571136</v>
      </c>
      <c r="G877" s="76" t="s">
        <v>3057</v>
      </c>
      <c r="H877" s="79" t="s">
        <v>3059</v>
      </c>
      <c r="I877" s="79" t="s">
        <v>252</v>
      </c>
      <c r="J877" s="32" t="s">
        <v>2493</v>
      </c>
      <c r="K877" s="32" t="s">
        <v>3058</v>
      </c>
      <c r="L877" s="97">
        <v>41933</v>
      </c>
      <c r="M877" s="80">
        <v>0.5</v>
      </c>
    </row>
    <row r="878" spans="1:13" x14ac:dyDescent="0.25">
      <c r="A878" s="71" t="s">
        <v>1634</v>
      </c>
      <c r="B878" s="71" t="s">
        <v>1627</v>
      </c>
      <c r="C878" s="72">
        <v>1</v>
      </c>
      <c r="D878" s="71" t="s">
        <v>1753</v>
      </c>
      <c r="E878" s="103">
        <v>42584</v>
      </c>
      <c r="F878" s="73">
        <v>581448</v>
      </c>
      <c r="G878" s="71" t="s">
        <v>3060</v>
      </c>
      <c r="H878" s="74" t="s">
        <v>3063</v>
      </c>
      <c r="I878" s="74" t="s">
        <v>299</v>
      </c>
      <c r="J878" s="33" t="s">
        <v>1629</v>
      </c>
      <c r="K878" s="33" t="s">
        <v>3061</v>
      </c>
      <c r="L878" s="98">
        <v>4800</v>
      </c>
      <c r="M878" s="75">
        <v>0.4</v>
      </c>
    </row>
    <row r="879" spans="1:13" x14ac:dyDescent="0.25">
      <c r="A879" s="76" t="s">
        <v>1634</v>
      </c>
      <c r="B879" s="76" t="s">
        <v>1627</v>
      </c>
      <c r="C879" s="77">
        <v>1</v>
      </c>
      <c r="D879" s="76" t="s">
        <v>1753</v>
      </c>
      <c r="E879" s="103">
        <v>42584</v>
      </c>
      <c r="F879" s="78">
        <v>581820</v>
      </c>
      <c r="G879" s="76" t="s">
        <v>3064</v>
      </c>
      <c r="H879" s="79" t="s">
        <v>3068</v>
      </c>
      <c r="I879" s="79" t="s">
        <v>299</v>
      </c>
      <c r="J879" s="32" t="s">
        <v>3065</v>
      </c>
      <c r="K879" s="32" t="s">
        <v>3066</v>
      </c>
      <c r="L879" s="97">
        <v>28250</v>
      </c>
      <c r="M879" s="80">
        <v>0.56499999999999995</v>
      </c>
    </row>
    <row r="880" spans="1:13" x14ac:dyDescent="0.25">
      <c r="A880" s="76" t="s">
        <v>1634</v>
      </c>
      <c r="B880" s="71" t="s">
        <v>1627</v>
      </c>
      <c r="C880" s="72">
        <v>1</v>
      </c>
      <c r="D880" s="71" t="s">
        <v>1753</v>
      </c>
      <c r="E880" s="103">
        <v>42584</v>
      </c>
      <c r="F880" s="73">
        <v>577999</v>
      </c>
      <c r="G880" s="71" t="s">
        <v>3069</v>
      </c>
      <c r="H880" s="74" t="s">
        <v>2391</v>
      </c>
      <c r="I880" s="74" t="s">
        <v>104</v>
      </c>
      <c r="J880" s="33" t="s">
        <v>1811</v>
      </c>
      <c r="K880" s="33" t="s">
        <v>3070</v>
      </c>
      <c r="L880" s="98">
        <v>1800</v>
      </c>
      <c r="M880" s="75">
        <v>0.6</v>
      </c>
    </row>
    <row r="881" spans="1:13" x14ac:dyDescent="0.25">
      <c r="A881" s="71" t="s">
        <v>1634</v>
      </c>
      <c r="B881" s="76" t="s">
        <v>1627</v>
      </c>
      <c r="C881" s="77">
        <v>1</v>
      </c>
      <c r="D881" s="76" t="s">
        <v>1753</v>
      </c>
      <c r="E881" s="103">
        <v>42584</v>
      </c>
      <c r="F881" s="78">
        <v>581884</v>
      </c>
      <c r="G881" s="76" t="s">
        <v>3072</v>
      </c>
      <c r="H881" s="79" t="s">
        <v>3074</v>
      </c>
      <c r="I881" s="79" t="s">
        <v>66</v>
      </c>
      <c r="J881" s="32" t="s">
        <v>2080</v>
      </c>
      <c r="K881" s="32" t="s">
        <v>3073</v>
      </c>
      <c r="L881" s="97">
        <v>10517</v>
      </c>
      <c r="M881" s="80">
        <v>0.42068</v>
      </c>
    </row>
    <row r="882" spans="1:13" x14ac:dyDescent="0.25">
      <c r="A882" s="76" t="s">
        <v>1634</v>
      </c>
      <c r="B882" s="71" t="s">
        <v>1627</v>
      </c>
      <c r="C882" s="72">
        <v>2</v>
      </c>
      <c r="D882" s="71" t="s">
        <v>1753</v>
      </c>
      <c r="E882" s="103">
        <v>42584</v>
      </c>
      <c r="F882" s="73">
        <v>572607</v>
      </c>
      <c r="G882" s="71" t="s">
        <v>3075</v>
      </c>
      <c r="H882" s="74" t="s">
        <v>2178</v>
      </c>
      <c r="I882" s="74" t="s">
        <v>66</v>
      </c>
      <c r="J882" s="33" t="s">
        <v>2176</v>
      </c>
      <c r="K882" s="33" t="s">
        <v>3076</v>
      </c>
      <c r="L882" s="98">
        <v>2750</v>
      </c>
      <c r="M882" s="75">
        <v>0.5</v>
      </c>
    </row>
    <row r="883" spans="1:13" x14ac:dyDescent="0.25">
      <c r="A883" s="71" t="s">
        <v>1634</v>
      </c>
      <c r="B883" s="76" t="s">
        <v>1627</v>
      </c>
      <c r="C883" s="77">
        <v>2</v>
      </c>
      <c r="D883" s="76" t="s">
        <v>1753</v>
      </c>
      <c r="E883" s="103">
        <v>42584</v>
      </c>
      <c r="F883" s="78">
        <v>570952</v>
      </c>
      <c r="G883" s="76" t="s">
        <v>3078</v>
      </c>
      <c r="H883" s="79" t="s">
        <v>3079</v>
      </c>
      <c r="I883" s="79" t="s">
        <v>299</v>
      </c>
      <c r="J883" s="32" t="s">
        <v>1629</v>
      </c>
      <c r="K883" s="33" t="s">
        <v>3076</v>
      </c>
      <c r="L883" s="97">
        <v>3840</v>
      </c>
      <c r="M883" s="80">
        <v>0.6</v>
      </c>
    </row>
    <row r="884" spans="1:13" x14ac:dyDescent="0.25">
      <c r="A884" s="71" t="s">
        <v>1634</v>
      </c>
      <c r="B884" s="71" t="s">
        <v>1627</v>
      </c>
      <c r="C884" s="72">
        <v>2</v>
      </c>
      <c r="D884" s="71" t="s">
        <v>1753</v>
      </c>
      <c r="E884" s="103">
        <v>42584</v>
      </c>
      <c r="F884" s="73">
        <v>572366</v>
      </c>
      <c r="G884" s="71" t="s">
        <v>3080</v>
      </c>
      <c r="H884" s="74" t="s">
        <v>3081</v>
      </c>
      <c r="I884" s="74" t="s">
        <v>76</v>
      </c>
      <c r="J884" s="33" t="s">
        <v>1912</v>
      </c>
      <c r="K884" s="33" t="s">
        <v>3076</v>
      </c>
      <c r="L884" s="98">
        <v>15000</v>
      </c>
      <c r="M884" s="75">
        <v>0.5</v>
      </c>
    </row>
    <row r="885" spans="1:13" ht="23.25" x14ac:dyDescent="0.25">
      <c r="A885" s="76" t="s">
        <v>1634</v>
      </c>
      <c r="B885" s="71" t="s">
        <v>1627</v>
      </c>
      <c r="C885" s="72">
        <v>1</v>
      </c>
      <c r="D885" s="71" t="s">
        <v>1753</v>
      </c>
      <c r="E885" s="103">
        <v>42584</v>
      </c>
      <c r="F885" s="73">
        <v>571786</v>
      </c>
      <c r="G885" s="71" t="s">
        <v>3082</v>
      </c>
      <c r="H885" s="74" t="s">
        <v>2450</v>
      </c>
      <c r="I885" s="74" t="s">
        <v>190</v>
      </c>
      <c r="J885" s="33" t="s">
        <v>2283</v>
      </c>
      <c r="K885" s="33" t="s">
        <v>3076</v>
      </c>
      <c r="L885" s="98">
        <v>2437</v>
      </c>
      <c r="M885" s="75">
        <v>0.49989743589743602</v>
      </c>
    </row>
    <row r="886" spans="1:13" x14ac:dyDescent="0.25">
      <c r="A886" s="71" t="s">
        <v>1634</v>
      </c>
      <c r="B886" s="71" t="s">
        <v>1627</v>
      </c>
      <c r="C886" s="72">
        <v>1</v>
      </c>
      <c r="D886" s="71" t="s">
        <v>1753</v>
      </c>
      <c r="E886" s="103">
        <v>42584</v>
      </c>
      <c r="F886" s="73">
        <v>572887</v>
      </c>
      <c r="G886" s="71" t="s">
        <v>3083</v>
      </c>
      <c r="H886" s="74" t="s">
        <v>3084</v>
      </c>
      <c r="I886" s="74" t="s">
        <v>252</v>
      </c>
      <c r="J886" s="33" t="s">
        <v>2033</v>
      </c>
      <c r="K886" s="33" t="s">
        <v>3076</v>
      </c>
      <c r="L886" s="98">
        <v>10950</v>
      </c>
      <c r="M886" s="75">
        <v>0.5</v>
      </c>
    </row>
    <row r="887" spans="1:13" x14ac:dyDescent="0.25">
      <c r="A887" s="76" t="s">
        <v>1634</v>
      </c>
      <c r="B887" s="71" t="s">
        <v>1627</v>
      </c>
      <c r="C887" s="72">
        <v>1</v>
      </c>
      <c r="D887" s="71" t="s">
        <v>1753</v>
      </c>
      <c r="E887" s="103">
        <v>42584</v>
      </c>
      <c r="F887" s="73">
        <v>577914</v>
      </c>
      <c r="G887" s="71" t="s">
        <v>3085</v>
      </c>
      <c r="H887" s="74" t="s">
        <v>2653</v>
      </c>
      <c r="I887" s="74" t="s">
        <v>71</v>
      </c>
      <c r="J887" s="33" t="s">
        <v>1827</v>
      </c>
      <c r="K887" s="33" t="s">
        <v>3086</v>
      </c>
      <c r="L887" s="98">
        <v>4800</v>
      </c>
      <c r="M887" s="75">
        <v>0.4</v>
      </c>
    </row>
    <row r="888" spans="1:13" ht="23.25" x14ac:dyDescent="0.25">
      <c r="A888" s="71" t="s">
        <v>1634</v>
      </c>
      <c r="B888" s="76" t="s">
        <v>1627</v>
      </c>
      <c r="C888" s="77">
        <v>1</v>
      </c>
      <c r="D888" s="76" t="s">
        <v>1753</v>
      </c>
      <c r="E888" s="103">
        <v>42584</v>
      </c>
      <c r="F888" s="78">
        <v>577971</v>
      </c>
      <c r="G888" s="76" t="s">
        <v>3087</v>
      </c>
      <c r="H888" s="79" t="s">
        <v>2657</v>
      </c>
      <c r="I888" s="79" t="s">
        <v>104</v>
      </c>
      <c r="J888" s="32" t="s">
        <v>1907</v>
      </c>
      <c r="K888" s="33" t="s">
        <v>3086</v>
      </c>
      <c r="L888" s="97">
        <v>3200</v>
      </c>
      <c r="M888" s="80">
        <v>0.4</v>
      </c>
    </row>
    <row r="889" spans="1:13" x14ac:dyDescent="0.25">
      <c r="A889" s="76" t="s">
        <v>1634</v>
      </c>
      <c r="B889" s="71" t="s">
        <v>1627</v>
      </c>
      <c r="C889" s="72">
        <v>1</v>
      </c>
      <c r="D889" s="71" t="s">
        <v>1753</v>
      </c>
      <c r="E889" s="103">
        <v>42584</v>
      </c>
      <c r="F889" s="73">
        <v>578286</v>
      </c>
      <c r="G889" s="71" t="s">
        <v>3088</v>
      </c>
      <c r="H889" s="74" t="s">
        <v>3089</v>
      </c>
      <c r="I889" s="74" t="s">
        <v>94</v>
      </c>
      <c r="J889" s="33" t="s">
        <v>1868</v>
      </c>
      <c r="K889" s="33" t="s">
        <v>3086</v>
      </c>
      <c r="L889" s="98">
        <v>12000</v>
      </c>
      <c r="M889" s="75">
        <v>0.4</v>
      </c>
    </row>
    <row r="890" spans="1:13" x14ac:dyDescent="0.25">
      <c r="A890" s="71" t="s">
        <v>1634</v>
      </c>
      <c r="B890" s="71" t="s">
        <v>1627</v>
      </c>
      <c r="C890" s="72">
        <v>1</v>
      </c>
      <c r="D890" s="71" t="s">
        <v>1753</v>
      </c>
      <c r="E890" s="103">
        <v>42584</v>
      </c>
      <c r="F890" s="73">
        <v>580468</v>
      </c>
      <c r="G890" s="71" t="s">
        <v>3090</v>
      </c>
      <c r="H890" s="74" t="s">
        <v>3091</v>
      </c>
      <c r="I890" s="74" t="s">
        <v>272</v>
      </c>
      <c r="J890" s="33" t="s">
        <v>1818</v>
      </c>
      <c r="K890" s="33" t="s">
        <v>3086</v>
      </c>
      <c r="L890" s="98">
        <v>2504</v>
      </c>
      <c r="M890" s="75">
        <v>0.25040000000000001</v>
      </c>
    </row>
    <row r="891" spans="1:13" x14ac:dyDescent="0.25">
      <c r="A891" s="76" t="s">
        <v>1634</v>
      </c>
      <c r="B891" s="76" t="s">
        <v>1627</v>
      </c>
      <c r="C891" s="77">
        <v>1</v>
      </c>
      <c r="D891" s="76" t="s">
        <v>1753</v>
      </c>
      <c r="E891" s="103">
        <v>42584</v>
      </c>
      <c r="F891" s="78">
        <v>579989</v>
      </c>
      <c r="G891" s="76" t="s">
        <v>3092</v>
      </c>
      <c r="H891" s="79" t="s">
        <v>3093</v>
      </c>
      <c r="I891" s="79" t="s">
        <v>141</v>
      </c>
      <c r="J891" s="32" t="s">
        <v>1824</v>
      </c>
      <c r="K891" s="33" t="s">
        <v>3086</v>
      </c>
      <c r="L891" s="97">
        <v>1600</v>
      </c>
      <c r="M891" s="80">
        <v>0.4</v>
      </c>
    </row>
    <row r="892" spans="1:13" x14ac:dyDescent="0.25">
      <c r="A892" s="71" t="s">
        <v>1634</v>
      </c>
      <c r="B892" s="76" t="s">
        <v>1627</v>
      </c>
      <c r="C892" s="77">
        <v>1</v>
      </c>
      <c r="D892" s="76" t="s">
        <v>1753</v>
      </c>
      <c r="E892" s="103">
        <v>42584</v>
      </c>
      <c r="F892" s="78">
        <v>580049</v>
      </c>
      <c r="G892" s="76" t="s">
        <v>3094</v>
      </c>
      <c r="H892" s="79" t="s">
        <v>3095</v>
      </c>
      <c r="I892" s="79" t="s">
        <v>190</v>
      </c>
      <c r="J892" s="32" t="s">
        <v>1991</v>
      </c>
      <c r="K892" s="33" t="s">
        <v>3086</v>
      </c>
      <c r="L892" s="97">
        <v>5460</v>
      </c>
      <c r="M892" s="80">
        <v>0.4</v>
      </c>
    </row>
    <row r="893" spans="1:13" ht="23.25" x14ac:dyDescent="0.25">
      <c r="A893" s="76" t="s">
        <v>1634</v>
      </c>
      <c r="B893" s="76" t="s">
        <v>1627</v>
      </c>
      <c r="C893" s="77">
        <v>1</v>
      </c>
      <c r="D893" s="76" t="s">
        <v>1753</v>
      </c>
      <c r="E893" s="103">
        <v>42584</v>
      </c>
      <c r="F893" s="78">
        <v>582113</v>
      </c>
      <c r="G893" s="76" t="s">
        <v>3096</v>
      </c>
      <c r="H893" s="79" t="s">
        <v>3098</v>
      </c>
      <c r="I893" s="79" t="s">
        <v>42</v>
      </c>
      <c r="J893" s="32" t="s">
        <v>3097</v>
      </c>
      <c r="K893" s="33" t="s">
        <v>3086</v>
      </c>
      <c r="L893" s="97">
        <v>4000</v>
      </c>
      <c r="M893" s="80">
        <v>0.4</v>
      </c>
    </row>
    <row r="894" spans="1:13" x14ac:dyDescent="0.25">
      <c r="A894" s="76" t="s">
        <v>1634</v>
      </c>
      <c r="B894" s="76" t="s">
        <v>1627</v>
      </c>
      <c r="C894" s="77">
        <v>1</v>
      </c>
      <c r="D894" s="76" t="s">
        <v>1753</v>
      </c>
      <c r="E894" s="103">
        <v>42584</v>
      </c>
      <c r="F894" s="78">
        <v>581895</v>
      </c>
      <c r="G894" s="76" t="s">
        <v>3099</v>
      </c>
      <c r="H894" s="79" t="s">
        <v>3101</v>
      </c>
      <c r="I894" s="79" t="s">
        <v>99</v>
      </c>
      <c r="J894" s="32" t="s">
        <v>3100</v>
      </c>
      <c r="K894" s="33" t="s">
        <v>3086</v>
      </c>
      <c r="L894" s="97">
        <v>15410</v>
      </c>
      <c r="M894" s="80">
        <v>0.23707692307692299</v>
      </c>
    </row>
    <row r="895" spans="1:13" x14ac:dyDescent="0.25">
      <c r="A895" s="71" t="s">
        <v>1634</v>
      </c>
      <c r="B895" s="71" t="s">
        <v>1627</v>
      </c>
      <c r="C895" s="72">
        <v>1</v>
      </c>
      <c r="D895" s="71" t="s">
        <v>1753</v>
      </c>
      <c r="E895" s="103">
        <v>42584</v>
      </c>
      <c r="F895" s="73">
        <v>579127</v>
      </c>
      <c r="G895" s="71" t="s">
        <v>3102</v>
      </c>
      <c r="H895" s="74" t="s">
        <v>1816</v>
      </c>
      <c r="I895" s="74" t="s">
        <v>299</v>
      </c>
      <c r="J895" s="33" t="s">
        <v>1629</v>
      </c>
      <c r="K895" s="33" t="s">
        <v>3086</v>
      </c>
      <c r="L895" s="98">
        <v>10000</v>
      </c>
      <c r="M895" s="75">
        <v>0.4</v>
      </c>
    </row>
    <row r="896" spans="1:13" x14ac:dyDescent="0.25">
      <c r="A896" s="71" t="s">
        <v>1634</v>
      </c>
      <c r="B896" s="76" t="s">
        <v>1627</v>
      </c>
      <c r="C896" s="77">
        <v>1</v>
      </c>
      <c r="D896" s="76" t="s">
        <v>1753</v>
      </c>
      <c r="E896" s="103">
        <v>42584</v>
      </c>
      <c r="F896" s="78">
        <v>573355</v>
      </c>
      <c r="G896" s="76" t="s">
        <v>3103</v>
      </c>
      <c r="H896" s="79" t="s">
        <v>3106</v>
      </c>
      <c r="I896" s="79" t="s">
        <v>94</v>
      </c>
      <c r="J896" s="32" t="s">
        <v>2214</v>
      </c>
      <c r="K896" s="32" t="s">
        <v>3104</v>
      </c>
      <c r="L896" s="97">
        <v>20000</v>
      </c>
      <c r="M896" s="80">
        <v>0.4</v>
      </c>
    </row>
    <row r="897" spans="1:13" ht="45.75" x14ac:dyDescent="0.25">
      <c r="A897" s="76" t="s">
        <v>1634</v>
      </c>
      <c r="B897" s="76" t="s">
        <v>1618</v>
      </c>
      <c r="C897" s="77">
        <v>1</v>
      </c>
      <c r="D897" s="76" t="s">
        <v>1753</v>
      </c>
      <c r="E897" s="103">
        <v>42584</v>
      </c>
      <c r="F897" s="78">
        <v>582001</v>
      </c>
      <c r="G897" s="76" t="s">
        <v>3107</v>
      </c>
      <c r="H897" s="79" t="s">
        <v>1948</v>
      </c>
      <c r="I897" s="79" t="s">
        <v>190</v>
      </c>
      <c r="J897" s="32" t="s">
        <v>1945</v>
      </c>
      <c r="K897" s="32" t="s">
        <v>3104</v>
      </c>
      <c r="L897" s="97">
        <v>10000</v>
      </c>
      <c r="M897" s="80">
        <v>0.43892375894307201</v>
      </c>
    </row>
    <row r="898" spans="1:13" x14ac:dyDescent="0.25">
      <c r="A898" s="71" t="s">
        <v>1634</v>
      </c>
      <c r="B898" s="71" t="s">
        <v>1627</v>
      </c>
      <c r="C898" s="72">
        <v>1</v>
      </c>
      <c r="D898" s="71" t="s">
        <v>1753</v>
      </c>
      <c r="E898" s="103">
        <v>42584</v>
      </c>
      <c r="F898" s="73">
        <v>578879</v>
      </c>
      <c r="G898" s="71" t="s">
        <v>3108</v>
      </c>
      <c r="H898" s="74" t="s">
        <v>2472</v>
      </c>
      <c r="I898" s="74" t="s">
        <v>66</v>
      </c>
      <c r="J898" s="33" t="s">
        <v>2080</v>
      </c>
      <c r="K898" s="33" t="s">
        <v>3109</v>
      </c>
      <c r="L898" s="98">
        <v>3000</v>
      </c>
      <c r="M898" s="75">
        <v>0.5</v>
      </c>
    </row>
    <row r="899" spans="1:13" x14ac:dyDescent="0.25">
      <c r="A899" s="71" t="s">
        <v>1634</v>
      </c>
      <c r="B899" s="76" t="s">
        <v>1627</v>
      </c>
      <c r="C899" s="77">
        <v>1</v>
      </c>
      <c r="D899" s="76" t="s">
        <v>1753</v>
      </c>
      <c r="E899" s="103">
        <v>42584</v>
      </c>
      <c r="F899" s="78">
        <v>578682</v>
      </c>
      <c r="G899" s="76" t="s">
        <v>3111</v>
      </c>
      <c r="H899" s="79" t="s">
        <v>3112</v>
      </c>
      <c r="I899" s="79" t="s">
        <v>190</v>
      </c>
      <c r="J899" s="32" t="s">
        <v>2673</v>
      </c>
      <c r="K899" s="33" t="s">
        <v>3109</v>
      </c>
      <c r="L899" s="97">
        <v>4387</v>
      </c>
      <c r="M899" s="80">
        <v>0.49994301994301998</v>
      </c>
    </row>
    <row r="900" spans="1:13" x14ac:dyDescent="0.25">
      <c r="A900" s="76" t="s">
        <v>1634</v>
      </c>
      <c r="B900" s="76" t="s">
        <v>1627</v>
      </c>
      <c r="C900" s="77">
        <v>1</v>
      </c>
      <c r="D900" s="76" t="s">
        <v>1753</v>
      </c>
      <c r="E900" s="103">
        <v>42584</v>
      </c>
      <c r="F900" s="78">
        <v>580797</v>
      </c>
      <c r="G900" s="76" t="s">
        <v>3113</v>
      </c>
      <c r="H900" s="79" t="s">
        <v>3115</v>
      </c>
      <c r="I900" s="79" t="s">
        <v>252</v>
      </c>
      <c r="J900" s="32" t="s">
        <v>3114</v>
      </c>
      <c r="K900" s="33" t="s">
        <v>3109</v>
      </c>
      <c r="L900" s="97">
        <v>4000</v>
      </c>
      <c r="M900" s="80">
        <v>0.20833333333333301</v>
      </c>
    </row>
    <row r="901" spans="1:13" x14ac:dyDescent="0.25">
      <c r="A901" s="71" t="s">
        <v>1634</v>
      </c>
      <c r="B901" s="71" t="s">
        <v>1627</v>
      </c>
      <c r="C901" s="72">
        <v>1</v>
      </c>
      <c r="D901" s="71" t="s">
        <v>1753</v>
      </c>
      <c r="E901" s="103">
        <v>42584</v>
      </c>
      <c r="F901" s="73">
        <v>581885</v>
      </c>
      <c r="G901" s="71" t="s">
        <v>3116</v>
      </c>
      <c r="H901" s="74" t="s">
        <v>2407</v>
      </c>
      <c r="I901" s="74" t="s">
        <v>286</v>
      </c>
      <c r="J901" s="33" t="s">
        <v>1931</v>
      </c>
      <c r="K901" s="33" t="s">
        <v>3109</v>
      </c>
      <c r="L901" s="98">
        <v>1000</v>
      </c>
      <c r="M901" s="75">
        <v>0.5</v>
      </c>
    </row>
    <row r="902" spans="1:13" x14ac:dyDescent="0.25">
      <c r="A902" s="71" t="s">
        <v>1634</v>
      </c>
      <c r="B902" s="76" t="s">
        <v>1627</v>
      </c>
      <c r="C902" s="77">
        <v>1</v>
      </c>
      <c r="D902" s="76" t="s">
        <v>1753</v>
      </c>
      <c r="E902" s="103">
        <v>42584</v>
      </c>
      <c r="F902" s="78">
        <v>580825</v>
      </c>
      <c r="G902" s="76" t="s">
        <v>3117</v>
      </c>
      <c r="H902" s="79" t="s">
        <v>3022</v>
      </c>
      <c r="I902" s="79" t="s">
        <v>320</v>
      </c>
      <c r="J902" s="32" t="s">
        <v>2741</v>
      </c>
      <c r="K902" s="33" t="s">
        <v>3109</v>
      </c>
      <c r="L902" s="97">
        <v>8000</v>
      </c>
      <c r="M902" s="80">
        <v>0.5</v>
      </c>
    </row>
    <row r="903" spans="1:13" x14ac:dyDescent="0.25">
      <c r="A903" s="76" t="s">
        <v>1634</v>
      </c>
      <c r="B903" s="76" t="s">
        <v>1627</v>
      </c>
      <c r="C903" s="77">
        <v>1</v>
      </c>
      <c r="D903" s="76" t="s">
        <v>1753</v>
      </c>
      <c r="E903" s="103">
        <v>42584</v>
      </c>
      <c r="F903" s="78">
        <v>581838</v>
      </c>
      <c r="G903" s="76" t="s">
        <v>3118</v>
      </c>
      <c r="H903" s="79" t="s">
        <v>3120</v>
      </c>
      <c r="I903" s="79" t="s">
        <v>47</v>
      </c>
      <c r="J903" s="32" t="s">
        <v>2169</v>
      </c>
      <c r="K903" s="32" t="s">
        <v>3119</v>
      </c>
      <c r="L903" s="97">
        <v>2000</v>
      </c>
      <c r="M903" s="80">
        <v>0.28571428571428598</v>
      </c>
    </row>
    <row r="904" spans="1:13" x14ac:dyDescent="0.25">
      <c r="A904" s="76" t="s">
        <v>1634</v>
      </c>
      <c r="B904" s="76" t="s">
        <v>1618</v>
      </c>
      <c r="C904" s="77">
        <v>1</v>
      </c>
      <c r="D904" s="76" t="s">
        <v>1753</v>
      </c>
      <c r="E904" s="103">
        <v>42584</v>
      </c>
      <c r="F904" s="78">
        <v>572616</v>
      </c>
      <c r="G904" s="76" t="s">
        <v>3121</v>
      </c>
      <c r="H904" s="79" t="s">
        <v>3122</v>
      </c>
      <c r="I904" s="79" t="s">
        <v>99</v>
      </c>
      <c r="J904" s="32" t="s">
        <v>2292</v>
      </c>
      <c r="K904" s="32" t="s">
        <v>3119</v>
      </c>
      <c r="L904" s="97">
        <v>84978</v>
      </c>
      <c r="M904" s="80">
        <v>0.31767476635514003</v>
      </c>
    </row>
    <row r="905" spans="1:13" x14ac:dyDescent="0.25">
      <c r="A905" s="71" t="s">
        <v>1634</v>
      </c>
      <c r="B905" s="71" t="s">
        <v>1627</v>
      </c>
      <c r="C905" s="72">
        <v>1</v>
      </c>
      <c r="D905" s="71" t="s">
        <v>1753</v>
      </c>
      <c r="E905" s="103">
        <v>42584</v>
      </c>
      <c r="F905" s="73">
        <v>581982</v>
      </c>
      <c r="G905" s="71" t="s">
        <v>3123</v>
      </c>
      <c r="H905" s="74" t="s">
        <v>2920</v>
      </c>
      <c r="I905" s="74" t="s">
        <v>475</v>
      </c>
      <c r="J905" s="33" t="s">
        <v>1851</v>
      </c>
      <c r="K905" s="33" t="s">
        <v>3124</v>
      </c>
      <c r="L905" s="98">
        <v>360</v>
      </c>
      <c r="M905" s="75">
        <v>0.4</v>
      </c>
    </row>
    <row r="906" spans="1:13" ht="23.25" x14ac:dyDescent="0.25">
      <c r="A906" s="76" t="s">
        <v>1634</v>
      </c>
      <c r="B906" s="76" t="s">
        <v>1627</v>
      </c>
      <c r="C906" s="77">
        <v>1</v>
      </c>
      <c r="D906" s="76" t="s">
        <v>1753</v>
      </c>
      <c r="E906" s="103">
        <v>42584</v>
      </c>
      <c r="F906" s="78">
        <v>582015</v>
      </c>
      <c r="G906" s="76" t="s">
        <v>3126</v>
      </c>
      <c r="H906" s="79" t="s">
        <v>2923</v>
      </c>
      <c r="I906" s="79" t="s">
        <v>209</v>
      </c>
      <c r="J906" s="32" t="s">
        <v>2922</v>
      </c>
      <c r="K906" s="33" t="s">
        <v>3124</v>
      </c>
      <c r="L906" s="97">
        <v>400</v>
      </c>
      <c r="M906" s="80">
        <v>0.4</v>
      </c>
    </row>
    <row r="907" spans="1:13" x14ac:dyDescent="0.25">
      <c r="A907" s="71" t="s">
        <v>1634</v>
      </c>
      <c r="B907" s="76" t="s">
        <v>1618</v>
      </c>
      <c r="C907" s="77">
        <v>1</v>
      </c>
      <c r="D907" s="76" t="s">
        <v>1753</v>
      </c>
      <c r="E907" s="103">
        <v>42584</v>
      </c>
      <c r="F907" s="78">
        <v>576249</v>
      </c>
      <c r="G907" s="76" t="s">
        <v>3127</v>
      </c>
      <c r="H907" s="79" t="s">
        <v>3128</v>
      </c>
      <c r="I907" s="79" t="s">
        <v>94</v>
      </c>
      <c r="J907" s="32" t="s">
        <v>2436</v>
      </c>
      <c r="K907" s="33" t="s">
        <v>3124</v>
      </c>
      <c r="L907" s="97">
        <v>39433</v>
      </c>
      <c r="M907" s="80">
        <v>0.41011960478419102</v>
      </c>
    </row>
    <row r="908" spans="1:13" x14ac:dyDescent="0.25">
      <c r="A908" s="76" t="s">
        <v>1634</v>
      </c>
      <c r="B908" s="76" t="s">
        <v>1618</v>
      </c>
      <c r="C908" s="77">
        <v>1</v>
      </c>
      <c r="D908" s="76" t="s">
        <v>1753</v>
      </c>
      <c r="E908" s="103">
        <v>42584</v>
      </c>
      <c r="F908" s="78">
        <v>582025</v>
      </c>
      <c r="G908" s="76" t="s">
        <v>3129</v>
      </c>
      <c r="H908" s="79" t="s">
        <v>2824</v>
      </c>
      <c r="I908" s="79" t="s">
        <v>475</v>
      </c>
      <c r="J908" s="32" t="s">
        <v>1851</v>
      </c>
      <c r="K908" s="33" t="s">
        <v>3124</v>
      </c>
      <c r="L908" s="97">
        <v>1273</v>
      </c>
      <c r="M908" s="80">
        <v>0.5</v>
      </c>
    </row>
    <row r="909" spans="1:13" ht="23.25" x14ac:dyDescent="0.25">
      <c r="A909" s="71" t="s">
        <v>1634</v>
      </c>
      <c r="B909" s="76" t="s">
        <v>1618</v>
      </c>
      <c r="C909" s="77">
        <v>1</v>
      </c>
      <c r="D909" s="76" t="s">
        <v>1753</v>
      </c>
      <c r="E909" s="103">
        <v>42584</v>
      </c>
      <c r="F909" s="78">
        <v>582027</v>
      </c>
      <c r="G909" s="76" t="s">
        <v>3130</v>
      </c>
      <c r="H909" s="79" t="s">
        <v>3131</v>
      </c>
      <c r="I909" s="79" t="s">
        <v>209</v>
      </c>
      <c r="J909" s="32" t="s">
        <v>2922</v>
      </c>
      <c r="K909" s="33" t="s">
        <v>3124</v>
      </c>
      <c r="L909" s="97">
        <v>1425</v>
      </c>
      <c r="M909" s="80">
        <v>0.46416938110749201</v>
      </c>
    </row>
    <row r="910" spans="1:13" x14ac:dyDescent="0.25">
      <c r="A910" s="76" t="s">
        <v>1634</v>
      </c>
      <c r="B910" s="71" t="s">
        <v>1627</v>
      </c>
      <c r="C910" s="72">
        <v>1</v>
      </c>
      <c r="D910" s="71" t="s">
        <v>1753</v>
      </c>
      <c r="E910" s="103">
        <v>42584</v>
      </c>
      <c r="F910" s="73">
        <v>581964</v>
      </c>
      <c r="G910" s="71" t="s">
        <v>3132</v>
      </c>
      <c r="H910" s="74" t="s">
        <v>2540</v>
      </c>
      <c r="I910" s="74" t="s">
        <v>66</v>
      </c>
      <c r="J910" s="33" t="s">
        <v>1654</v>
      </c>
      <c r="K910" s="33" t="s">
        <v>3133</v>
      </c>
      <c r="L910" s="98">
        <v>4000</v>
      </c>
      <c r="M910" s="75">
        <v>0.4</v>
      </c>
    </row>
    <row r="911" spans="1:13" x14ac:dyDescent="0.25">
      <c r="A911" s="71" t="s">
        <v>1634</v>
      </c>
      <c r="B911" s="71" t="s">
        <v>1627</v>
      </c>
      <c r="C911" s="72">
        <v>1</v>
      </c>
      <c r="D911" s="71" t="s">
        <v>1753</v>
      </c>
      <c r="E911" s="103">
        <v>42584</v>
      </c>
      <c r="F911" s="73">
        <v>580809</v>
      </c>
      <c r="G911" s="71" t="s">
        <v>3135</v>
      </c>
      <c r="H911" s="74" t="s">
        <v>3137</v>
      </c>
      <c r="I911" s="74" t="s">
        <v>99</v>
      </c>
      <c r="J911" s="33" t="s">
        <v>2913</v>
      </c>
      <c r="K911" s="33" t="s">
        <v>3136</v>
      </c>
      <c r="L911" s="98">
        <v>12600</v>
      </c>
      <c r="M911" s="75">
        <v>0.4</v>
      </c>
    </row>
    <row r="912" spans="1:13" x14ac:dyDescent="0.25">
      <c r="A912" s="76" t="s">
        <v>1634</v>
      </c>
      <c r="B912" s="71" t="s">
        <v>1627</v>
      </c>
      <c r="C912" s="72">
        <v>1</v>
      </c>
      <c r="D912" s="71" t="s">
        <v>1753</v>
      </c>
      <c r="E912" s="103">
        <v>42584</v>
      </c>
      <c r="F912" s="73">
        <v>582012</v>
      </c>
      <c r="G912" s="71" t="s">
        <v>3138</v>
      </c>
      <c r="H912" s="74" t="s">
        <v>3140</v>
      </c>
      <c r="I912" s="74" t="s">
        <v>61</v>
      </c>
      <c r="J912" s="33" t="s">
        <v>3139</v>
      </c>
      <c r="K912" s="33" t="s">
        <v>3136</v>
      </c>
      <c r="L912" s="98">
        <v>4200</v>
      </c>
      <c r="M912" s="75">
        <v>0.6</v>
      </c>
    </row>
    <row r="913" spans="1:13" x14ac:dyDescent="0.25">
      <c r="A913" s="71" t="s">
        <v>1634</v>
      </c>
      <c r="B913" s="71" t="s">
        <v>1627</v>
      </c>
      <c r="C913" s="72">
        <v>1</v>
      </c>
      <c r="D913" s="71" t="s">
        <v>1753</v>
      </c>
      <c r="E913" s="103">
        <v>42584</v>
      </c>
      <c r="F913" s="73">
        <v>581199</v>
      </c>
      <c r="G913" s="71" t="s">
        <v>3141</v>
      </c>
      <c r="H913" s="74" t="s">
        <v>2920</v>
      </c>
      <c r="I913" s="74" t="s">
        <v>475</v>
      </c>
      <c r="J913" s="33" t="s">
        <v>1851</v>
      </c>
      <c r="K913" s="33" t="s">
        <v>3136</v>
      </c>
      <c r="L913" s="98">
        <v>720</v>
      </c>
      <c r="M913" s="75">
        <v>0.6</v>
      </c>
    </row>
    <row r="914" spans="1:13" x14ac:dyDescent="0.25">
      <c r="A914" s="76" t="s">
        <v>1634</v>
      </c>
      <c r="B914" s="76" t="s">
        <v>1627</v>
      </c>
      <c r="C914" s="77">
        <v>1</v>
      </c>
      <c r="D914" s="76" t="s">
        <v>1753</v>
      </c>
      <c r="E914" s="103">
        <v>42584</v>
      </c>
      <c r="F914" s="78">
        <v>581386</v>
      </c>
      <c r="G914" s="76" t="s">
        <v>3142</v>
      </c>
      <c r="H914" s="79" t="s">
        <v>2769</v>
      </c>
      <c r="I914" s="79" t="s">
        <v>190</v>
      </c>
      <c r="J914" s="32" t="s">
        <v>1674</v>
      </c>
      <c r="K914" s="33" t="s">
        <v>3136</v>
      </c>
      <c r="L914" s="97">
        <v>9945</v>
      </c>
      <c r="M914" s="80">
        <v>0.6</v>
      </c>
    </row>
    <row r="915" spans="1:13" x14ac:dyDescent="0.25">
      <c r="A915" s="71" t="s">
        <v>1634</v>
      </c>
      <c r="B915" s="71" t="s">
        <v>1627</v>
      </c>
      <c r="C915" s="72">
        <v>1</v>
      </c>
      <c r="D915" s="71" t="s">
        <v>1753</v>
      </c>
      <c r="E915" s="103">
        <v>42584</v>
      </c>
      <c r="F915" s="73">
        <v>581938</v>
      </c>
      <c r="G915" s="71" t="s">
        <v>3143</v>
      </c>
      <c r="H915" s="74" t="s">
        <v>2474</v>
      </c>
      <c r="I915" s="74" t="s">
        <v>320</v>
      </c>
      <c r="J915" s="33" t="s">
        <v>1839</v>
      </c>
      <c r="K915" s="33" t="s">
        <v>3136</v>
      </c>
      <c r="L915" s="98">
        <v>12000</v>
      </c>
      <c r="M915" s="75">
        <v>0.6</v>
      </c>
    </row>
    <row r="916" spans="1:13" ht="23.25" x14ac:dyDescent="0.25">
      <c r="A916" s="76" t="s">
        <v>1634</v>
      </c>
      <c r="B916" s="71" t="s">
        <v>1627</v>
      </c>
      <c r="C916" s="72">
        <v>1</v>
      </c>
      <c r="D916" s="71" t="s">
        <v>1753</v>
      </c>
      <c r="E916" s="103">
        <v>42584</v>
      </c>
      <c r="F916" s="73">
        <v>582000</v>
      </c>
      <c r="G916" s="71" t="s">
        <v>3144</v>
      </c>
      <c r="H916" s="74" t="s">
        <v>2923</v>
      </c>
      <c r="I916" s="74" t="s">
        <v>209</v>
      </c>
      <c r="J916" s="33" t="s">
        <v>2922</v>
      </c>
      <c r="K916" s="33" t="s">
        <v>3136</v>
      </c>
      <c r="L916" s="98">
        <v>600</v>
      </c>
      <c r="M916" s="75">
        <v>0.6</v>
      </c>
    </row>
    <row r="917" spans="1:13" x14ac:dyDescent="0.25">
      <c r="A917" s="71" t="s">
        <v>1634</v>
      </c>
      <c r="B917" s="76" t="s">
        <v>1618</v>
      </c>
      <c r="C917" s="77">
        <v>1</v>
      </c>
      <c r="D917" s="76" t="s">
        <v>1753</v>
      </c>
      <c r="E917" s="103">
        <v>42584</v>
      </c>
      <c r="F917" s="78">
        <v>582038</v>
      </c>
      <c r="G917" s="76" t="s">
        <v>3145</v>
      </c>
      <c r="H917" s="79" t="s">
        <v>2925</v>
      </c>
      <c r="I917" s="79" t="s">
        <v>475</v>
      </c>
      <c r="J917" s="32" t="s">
        <v>1851</v>
      </c>
      <c r="K917" s="33" t="s">
        <v>3136</v>
      </c>
      <c r="L917" s="97">
        <v>1567</v>
      </c>
      <c r="M917" s="80">
        <v>0.49984051036682597</v>
      </c>
    </row>
    <row r="918" spans="1:13" ht="23.25" x14ac:dyDescent="0.25">
      <c r="A918" s="76" t="s">
        <v>1634</v>
      </c>
      <c r="B918" s="71" t="s">
        <v>1618</v>
      </c>
      <c r="C918" s="72">
        <v>1</v>
      </c>
      <c r="D918" s="71" t="s">
        <v>1753</v>
      </c>
      <c r="E918" s="103">
        <v>42584</v>
      </c>
      <c r="F918" s="73">
        <v>582028</v>
      </c>
      <c r="G918" s="71" t="s">
        <v>3146</v>
      </c>
      <c r="H918" s="74" t="s">
        <v>2927</v>
      </c>
      <c r="I918" s="74" t="s">
        <v>209</v>
      </c>
      <c r="J918" s="33" t="s">
        <v>2922</v>
      </c>
      <c r="K918" s="33" t="s">
        <v>3136</v>
      </c>
      <c r="L918" s="98">
        <v>1580</v>
      </c>
      <c r="M918" s="75">
        <v>0.59848484848484895</v>
      </c>
    </row>
    <row r="919" spans="1:13" x14ac:dyDescent="0.25">
      <c r="A919" s="71" t="s">
        <v>1634</v>
      </c>
      <c r="B919" s="71" t="s">
        <v>1627</v>
      </c>
      <c r="C919" s="72">
        <v>1</v>
      </c>
      <c r="D919" s="71" t="s">
        <v>1753</v>
      </c>
      <c r="E919" s="103">
        <v>42584</v>
      </c>
      <c r="F919" s="73">
        <v>574907</v>
      </c>
      <c r="G919" s="71" t="s">
        <v>3147</v>
      </c>
      <c r="H919" s="74" t="s">
        <v>2963</v>
      </c>
      <c r="I919" s="74" t="s">
        <v>66</v>
      </c>
      <c r="J919" s="33" t="s">
        <v>2702</v>
      </c>
      <c r="K919" s="33" t="s">
        <v>3148</v>
      </c>
      <c r="L919" s="98">
        <v>12000</v>
      </c>
      <c r="M919" s="75">
        <v>0.4</v>
      </c>
    </row>
    <row r="920" spans="1:13" ht="23.25" x14ac:dyDescent="0.25">
      <c r="A920" s="71" t="s">
        <v>1634</v>
      </c>
      <c r="B920" s="76" t="s">
        <v>1627</v>
      </c>
      <c r="C920" s="77">
        <v>1</v>
      </c>
      <c r="D920" s="76" t="s">
        <v>1753</v>
      </c>
      <c r="E920" s="103">
        <v>42584</v>
      </c>
      <c r="F920" s="78">
        <v>581175</v>
      </c>
      <c r="G920" s="76" t="s">
        <v>3150</v>
      </c>
      <c r="H920" s="79" t="s">
        <v>2090</v>
      </c>
      <c r="I920" s="79" t="s">
        <v>104</v>
      </c>
      <c r="J920" s="32" t="s">
        <v>2088</v>
      </c>
      <c r="K920" s="33" t="s">
        <v>3148</v>
      </c>
      <c r="L920" s="97">
        <v>1600</v>
      </c>
      <c r="M920" s="80">
        <v>0.4</v>
      </c>
    </row>
    <row r="921" spans="1:13" x14ac:dyDescent="0.25">
      <c r="A921" s="76" t="s">
        <v>1634</v>
      </c>
      <c r="B921" s="71" t="s">
        <v>1627</v>
      </c>
      <c r="C921" s="72">
        <v>1</v>
      </c>
      <c r="D921" s="71" t="s">
        <v>1753</v>
      </c>
      <c r="E921" s="103">
        <v>42584</v>
      </c>
      <c r="F921" s="73">
        <v>581216</v>
      </c>
      <c r="G921" s="71" t="s">
        <v>3151</v>
      </c>
      <c r="H921" s="74" t="s">
        <v>3153</v>
      </c>
      <c r="I921" s="74" t="s">
        <v>56</v>
      </c>
      <c r="J921" s="33" t="s">
        <v>3152</v>
      </c>
      <c r="K921" s="33" t="s">
        <v>3148</v>
      </c>
      <c r="L921" s="98">
        <v>2000</v>
      </c>
      <c r="M921" s="75">
        <v>0.4</v>
      </c>
    </row>
    <row r="922" spans="1:13" x14ac:dyDescent="0.25">
      <c r="A922" s="76" t="s">
        <v>1634</v>
      </c>
      <c r="B922" s="76" t="s">
        <v>1627</v>
      </c>
      <c r="C922" s="77">
        <v>2</v>
      </c>
      <c r="D922" s="76" t="s">
        <v>1753</v>
      </c>
      <c r="E922" s="103">
        <v>42584</v>
      </c>
      <c r="F922" s="78">
        <v>570939</v>
      </c>
      <c r="G922" s="76" t="s">
        <v>3154</v>
      </c>
      <c r="H922" s="79" t="s">
        <v>3157</v>
      </c>
      <c r="I922" s="79" t="s">
        <v>94</v>
      </c>
      <c r="J922" s="32" t="s">
        <v>1868</v>
      </c>
      <c r="K922" s="32" t="s">
        <v>3155</v>
      </c>
      <c r="L922" s="97">
        <v>12000</v>
      </c>
      <c r="M922" s="80">
        <v>0.6</v>
      </c>
    </row>
    <row r="923" spans="1:13" x14ac:dyDescent="0.25">
      <c r="A923" s="76" t="s">
        <v>1634</v>
      </c>
      <c r="B923" s="76" t="s">
        <v>1627</v>
      </c>
      <c r="C923" s="77">
        <v>1</v>
      </c>
      <c r="D923" s="76" t="s">
        <v>1753</v>
      </c>
      <c r="E923" s="103">
        <v>42584</v>
      </c>
      <c r="F923" s="78">
        <v>572337</v>
      </c>
      <c r="G923" s="76" t="s">
        <v>3158</v>
      </c>
      <c r="H923" s="79" t="s">
        <v>3160</v>
      </c>
      <c r="I923" s="79" t="s">
        <v>190</v>
      </c>
      <c r="J923" s="32" t="s">
        <v>3159</v>
      </c>
      <c r="K923" s="32" t="s">
        <v>3155</v>
      </c>
      <c r="L923" s="97">
        <v>4095</v>
      </c>
      <c r="M923" s="80">
        <v>0.6</v>
      </c>
    </row>
    <row r="924" spans="1:13" x14ac:dyDescent="0.25">
      <c r="A924" s="76" t="s">
        <v>1634</v>
      </c>
      <c r="B924" s="76" t="s">
        <v>1618</v>
      </c>
      <c r="C924" s="77">
        <v>2</v>
      </c>
      <c r="D924" s="76" t="s">
        <v>1753</v>
      </c>
      <c r="E924" s="103">
        <v>42584</v>
      </c>
      <c r="F924" s="78">
        <v>571009</v>
      </c>
      <c r="G924" s="76" t="s">
        <v>3161</v>
      </c>
      <c r="H924" s="79" t="s">
        <v>3163</v>
      </c>
      <c r="I924" s="79" t="s">
        <v>99</v>
      </c>
      <c r="J924" s="32" t="s">
        <v>2292</v>
      </c>
      <c r="K924" s="32" t="s">
        <v>3162</v>
      </c>
      <c r="L924" s="97">
        <v>50000</v>
      </c>
      <c r="M924" s="80">
        <v>0.31680658957706298</v>
      </c>
    </row>
    <row r="925" spans="1:13" x14ac:dyDescent="0.25">
      <c r="A925" s="71" t="s">
        <v>1634</v>
      </c>
      <c r="B925" s="76" t="s">
        <v>1618</v>
      </c>
      <c r="C925" s="77">
        <v>2</v>
      </c>
      <c r="D925" s="76" t="s">
        <v>1753</v>
      </c>
      <c r="E925" s="103">
        <v>42584</v>
      </c>
      <c r="F925" s="78">
        <v>572602</v>
      </c>
      <c r="G925" s="76" t="s">
        <v>3164</v>
      </c>
      <c r="H925" s="79" t="s">
        <v>3166</v>
      </c>
      <c r="I925" s="79" t="s">
        <v>234</v>
      </c>
      <c r="J925" s="32" t="s">
        <v>3165</v>
      </c>
      <c r="K925" s="32" t="s">
        <v>3162</v>
      </c>
      <c r="L925" s="97">
        <v>67250</v>
      </c>
      <c r="M925" s="80">
        <v>0.49267399267399298</v>
      </c>
    </row>
    <row r="926" spans="1:13" x14ac:dyDescent="0.25">
      <c r="A926" s="76" t="s">
        <v>1634</v>
      </c>
      <c r="B926" s="71" t="s">
        <v>1627</v>
      </c>
      <c r="C926" s="72">
        <v>2</v>
      </c>
      <c r="D926" s="71" t="s">
        <v>1753</v>
      </c>
      <c r="E926" s="103">
        <v>42584</v>
      </c>
      <c r="F926" s="73">
        <v>572335</v>
      </c>
      <c r="G926" s="71" t="s">
        <v>3167</v>
      </c>
      <c r="H926" s="74" t="s">
        <v>3169</v>
      </c>
      <c r="I926" s="74" t="s">
        <v>94</v>
      </c>
      <c r="J926" s="33" t="s">
        <v>2366</v>
      </c>
      <c r="K926" s="33" t="s">
        <v>3168</v>
      </c>
      <c r="L926" s="98">
        <v>20000</v>
      </c>
      <c r="M926" s="75">
        <v>0.4</v>
      </c>
    </row>
    <row r="927" spans="1:13" x14ac:dyDescent="0.25">
      <c r="A927" s="71" t="s">
        <v>1634</v>
      </c>
      <c r="B927" s="76" t="s">
        <v>1627</v>
      </c>
      <c r="C927" s="77">
        <v>1</v>
      </c>
      <c r="D927" s="76" t="s">
        <v>1753</v>
      </c>
      <c r="E927" s="103">
        <v>42584</v>
      </c>
      <c r="F927" s="78">
        <v>400379</v>
      </c>
      <c r="G927" s="76" t="s">
        <v>3170</v>
      </c>
      <c r="H927" s="79" t="s">
        <v>3171</v>
      </c>
      <c r="I927" s="79" t="s">
        <v>252</v>
      </c>
      <c r="J927" s="32" t="s">
        <v>3114</v>
      </c>
      <c r="K927" s="33" t="s">
        <v>3168</v>
      </c>
      <c r="L927" s="97">
        <v>35616</v>
      </c>
      <c r="M927" s="80">
        <v>0.39573333333333299</v>
      </c>
    </row>
    <row r="928" spans="1:13" x14ac:dyDescent="0.25">
      <c r="A928" s="76" t="s">
        <v>1634</v>
      </c>
      <c r="B928" s="71" t="s">
        <v>1627</v>
      </c>
      <c r="C928" s="72">
        <v>1</v>
      </c>
      <c r="D928" s="71" t="s">
        <v>1753</v>
      </c>
      <c r="E928" s="103">
        <v>42584</v>
      </c>
      <c r="F928" s="73">
        <v>573848</v>
      </c>
      <c r="G928" s="71" t="s">
        <v>3172</v>
      </c>
      <c r="H928" s="74" t="s">
        <v>3173</v>
      </c>
      <c r="I928" s="74" t="s">
        <v>320</v>
      </c>
      <c r="J928" s="33" t="s">
        <v>2741</v>
      </c>
      <c r="K928" s="33" t="s">
        <v>3168</v>
      </c>
      <c r="L928" s="98">
        <v>12000</v>
      </c>
      <c r="M928" s="75">
        <v>0.4</v>
      </c>
    </row>
    <row r="929" spans="1:13" x14ac:dyDescent="0.25">
      <c r="A929" s="71" t="s">
        <v>1634</v>
      </c>
      <c r="B929" s="71" t="s">
        <v>1627</v>
      </c>
      <c r="C929" s="72">
        <v>1</v>
      </c>
      <c r="D929" s="71" t="s">
        <v>1753</v>
      </c>
      <c r="E929" s="103">
        <v>42584</v>
      </c>
      <c r="F929" s="73">
        <v>581946</v>
      </c>
      <c r="G929" s="71" t="s">
        <v>3174</v>
      </c>
      <c r="H929" s="74" t="s">
        <v>3175</v>
      </c>
      <c r="I929" s="74" t="s">
        <v>150</v>
      </c>
      <c r="J929" s="33" t="s">
        <v>2482</v>
      </c>
      <c r="K929" s="33" t="s">
        <v>3168</v>
      </c>
      <c r="L929" s="98">
        <v>19000</v>
      </c>
      <c r="M929" s="75">
        <v>0.4</v>
      </c>
    </row>
    <row r="930" spans="1:13" ht="23.25" x14ac:dyDescent="0.25">
      <c r="A930" s="71" t="s">
        <v>1634</v>
      </c>
      <c r="B930" s="71" t="s">
        <v>1627</v>
      </c>
      <c r="C930" s="72">
        <v>1</v>
      </c>
      <c r="D930" s="71" t="s">
        <v>1753</v>
      </c>
      <c r="E930" s="103">
        <v>42584</v>
      </c>
      <c r="F930" s="73">
        <v>573569</v>
      </c>
      <c r="G930" s="71" t="s">
        <v>3176</v>
      </c>
      <c r="H930" s="74" t="s">
        <v>3180</v>
      </c>
      <c r="I930" s="74" t="s">
        <v>104</v>
      </c>
      <c r="J930" s="33" t="s">
        <v>3177</v>
      </c>
      <c r="K930" s="33" t="s">
        <v>3178</v>
      </c>
      <c r="L930" s="98">
        <v>6000</v>
      </c>
      <c r="M930" s="75">
        <v>0.4</v>
      </c>
    </row>
    <row r="931" spans="1:13" x14ac:dyDescent="0.25">
      <c r="A931" s="71" t="s">
        <v>1634</v>
      </c>
      <c r="B931" s="71" t="s">
        <v>1618</v>
      </c>
      <c r="C931" s="72">
        <v>2</v>
      </c>
      <c r="D931" s="71" t="s">
        <v>1753</v>
      </c>
      <c r="E931" s="103">
        <v>42584</v>
      </c>
      <c r="F931" s="73">
        <v>570319</v>
      </c>
      <c r="G931" s="71" t="s">
        <v>3181</v>
      </c>
      <c r="H931" s="74" t="s">
        <v>3182</v>
      </c>
      <c r="I931" s="74" t="s">
        <v>252</v>
      </c>
      <c r="J931" s="33" t="s">
        <v>2493</v>
      </c>
      <c r="K931" s="33" t="s">
        <v>3178</v>
      </c>
      <c r="L931" s="98">
        <v>91003</v>
      </c>
      <c r="M931" s="75">
        <v>0.49999725285291202</v>
      </c>
    </row>
    <row r="932" spans="1:13" x14ac:dyDescent="0.25">
      <c r="A932" s="76" t="s">
        <v>1634</v>
      </c>
      <c r="B932" s="71" t="s">
        <v>1618</v>
      </c>
      <c r="C932" s="72">
        <v>1</v>
      </c>
      <c r="D932" s="71" t="s">
        <v>1753</v>
      </c>
      <c r="E932" s="103">
        <v>42584</v>
      </c>
      <c r="F932" s="73">
        <v>581315</v>
      </c>
      <c r="G932" s="71" t="s">
        <v>3183</v>
      </c>
      <c r="H932" s="74" t="s">
        <v>3184</v>
      </c>
      <c r="I932" s="74" t="s">
        <v>71</v>
      </c>
      <c r="J932" s="33" t="s">
        <v>2136</v>
      </c>
      <c r="K932" s="33" t="s">
        <v>3178</v>
      </c>
      <c r="L932" s="98">
        <v>161163</v>
      </c>
      <c r="M932" s="75">
        <v>0.5</v>
      </c>
    </row>
    <row r="933" spans="1:13" ht="34.5" x14ac:dyDescent="0.25">
      <c r="A933" s="71" t="s">
        <v>1634</v>
      </c>
      <c r="B933" s="71" t="s">
        <v>1618</v>
      </c>
      <c r="C933" s="72">
        <v>1</v>
      </c>
      <c r="D933" s="71" t="s">
        <v>1753</v>
      </c>
      <c r="E933" s="103">
        <v>42584</v>
      </c>
      <c r="F933" s="73">
        <v>580000</v>
      </c>
      <c r="G933" s="71" t="s">
        <v>3185</v>
      </c>
      <c r="H933" s="74" t="s">
        <v>2185</v>
      </c>
      <c r="I933" s="74" t="s">
        <v>475</v>
      </c>
      <c r="J933" s="33" t="s">
        <v>1836</v>
      </c>
      <c r="K933" s="33" t="s">
        <v>3186</v>
      </c>
      <c r="L933" s="98">
        <v>4599</v>
      </c>
      <c r="M933" s="75">
        <v>0.59992173232455004</v>
      </c>
    </row>
    <row r="934" spans="1:13" ht="23.25" x14ac:dyDescent="0.25">
      <c r="A934" s="76" t="s">
        <v>1634</v>
      </c>
      <c r="B934" s="76" t="s">
        <v>1627</v>
      </c>
      <c r="C934" s="77">
        <v>1</v>
      </c>
      <c r="D934" s="76" t="s">
        <v>1753</v>
      </c>
      <c r="E934" s="103">
        <v>42584</v>
      </c>
      <c r="F934" s="78">
        <v>578163</v>
      </c>
      <c r="G934" s="76" t="s">
        <v>3188</v>
      </c>
      <c r="H934" s="79" t="s">
        <v>3190</v>
      </c>
      <c r="I934" s="79" t="s">
        <v>104</v>
      </c>
      <c r="J934" s="32" t="s">
        <v>1907</v>
      </c>
      <c r="K934" s="32" t="s">
        <v>3189</v>
      </c>
      <c r="L934" s="97">
        <v>1800</v>
      </c>
      <c r="M934" s="80">
        <v>0.6</v>
      </c>
    </row>
    <row r="935" spans="1:13" x14ac:dyDescent="0.25">
      <c r="A935" s="76" t="s">
        <v>1634</v>
      </c>
      <c r="B935" s="71" t="s">
        <v>1627</v>
      </c>
      <c r="C935" s="72">
        <v>1</v>
      </c>
      <c r="D935" s="71" t="s">
        <v>1753</v>
      </c>
      <c r="E935" s="103">
        <v>42584</v>
      </c>
      <c r="F935" s="73">
        <v>582059</v>
      </c>
      <c r="G935" s="71" t="s">
        <v>3191</v>
      </c>
      <c r="H935" s="74" t="s">
        <v>2884</v>
      </c>
      <c r="I935" s="74" t="s">
        <v>190</v>
      </c>
      <c r="J935" s="33" t="s">
        <v>1991</v>
      </c>
      <c r="K935" s="32" t="s">
        <v>3189</v>
      </c>
      <c r="L935" s="98">
        <v>4095</v>
      </c>
      <c r="M935" s="75">
        <v>0.6</v>
      </c>
    </row>
    <row r="936" spans="1:13" x14ac:dyDescent="0.25">
      <c r="A936" s="71" t="s">
        <v>1634</v>
      </c>
      <c r="B936" s="76" t="s">
        <v>1627</v>
      </c>
      <c r="C936" s="77">
        <v>1</v>
      </c>
      <c r="D936" s="76" t="s">
        <v>1753</v>
      </c>
      <c r="E936" s="103">
        <v>42584</v>
      </c>
      <c r="F936" s="78">
        <v>581979</v>
      </c>
      <c r="G936" s="76" t="s">
        <v>3192</v>
      </c>
      <c r="H936" s="79" t="s">
        <v>2772</v>
      </c>
      <c r="I936" s="79" t="s">
        <v>71</v>
      </c>
      <c r="J936" s="32" t="s">
        <v>2771</v>
      </c>
      <c r="K936" s="32" t="s">
        <v>3189</v>
      </c>
      <c r="L936" s="97">
        <v>2079</v>
      </c>
      <c r="M936" s="80">
        <v>0.51975000000000005</v>
      </c>
    </row>
    <row r="937" spans="1:13" x14ac:dyDescent="0.25">
      <c r="A937" s="76" t="s">
        <v>1634</v>
      </c>
      <c r="B937" s="71" t="s">
        <v>1627</v>
      </c>
      <c r="C937" s="72">
        <v>2</v>
      </c>
      <c r="D937" s="71" t="s">
        <v>1753</v>
      </c>
      <c r="E937" s="103">
        <v>42584</v>
      </c>
      <c r="F937" s="73">
        <v>572339</v>
      </c>
      <c r="G937" s="71" t="s">
        <v>3193</v>
      </c>
      <c r="H937" s="74" t="s">
        <v>3195</v>
      </c>
      <c r="I937" s="74" t="s">
        <v>141</v>
      </c>
      <c r="J937" s="33" t="s">
        <v>2012</v>
      </c>
      <c r="K937" s="33" t="s">
        <v>3194</v>
      </c>
      <c r="L937" s="98">
        <v>6400</v>
      </c>
      <c r="M937" s="75">
        <v>0.4</v>
      </c>
    </row>
    <row r="938" spans="1:13" x14ac:dyDescent="0.25">
      <c r="A938" s="71" t="s">
        <v>1634</v>
      </c>
      <c r="B938" s="71" t="s">
        <v>1627</v>
      </c>
      <c r="C938" s="72">
        <v>1</v>
      </c>
      <c r="D938" s="71" t="s">
        <v>1753</v>
      </c>
      <c r="E938" s="103">
        <v>42584</v>
      </c>
      <c r="F938" s="73">
        <v>578150</v>
      </c>
      <c r="G938" s="71" t="s">
        <v>3196</v>
      </c>
      <c r="H938" s="74" t="s">
        <v>3197</v>
      </c>
      <c r="I938" s="74" t="s">
        <v>94</v>
      </c>
      <c r="J938" s="33" t="s">
        <v>2796</v>
      </c>
      <c r="K938" s="33" t="s">
        <v>3194</v>
      </c>
      <c r="L938" s="98">
        <v>20000</v>
      </c>
      <c r="M938" s="75">
        <v>0.4</v>
      </c>
    </row>
    <row r="939" spans="1:13" ht="23.25" x14ac:dyDescent="0.25">
      <c r="A939" s="76" t="s">
        <v>1634</v>
      </c>
      <c r="B939" s="76" t="s">
        <v>1627</v>
      </c>
      <c r="C939" s="77">
        <v>1</v>
      </c>
      <c r="D939" s="76" t="s">
        <v>1753</v>
      </c>
      <c r="E939" s="103">
        <v>42584</v>
      </c>
      <c r="F939" s="78">
        <v>578778</v>
      </c>
      <c r="G939" s="76" t="s">
        <v>3198</v>
      </c>
      <c r="H939" s="79" t="s">
        <v>3199</v>
      </c>
      <c r="I939" s="79" t="s">
        <v>185</v>
      </c>
      <c r="J939" s="32" t="s">
        <v>2247</v>
      </c>
      <c r="K939" s="33" t="s">
        <v>3194</v>
      </c>
      <c r="L939" s="97">
        <v>1200</v>
      </c>
      <c r="M939" s="80">
        <v>0.4</v>
      </c>
    </row>
    <row r="940" spans="1:13" x14ac:dyDescent="0.25">
      <c r="A940" s="76" t="s">
        <v>1634</v>
      </c>
      <c r="B940" s="76" t="s">
        <v>1618</v>
      </c>
      <c r="C940" s="77">
        <v>1</v>
      </c>
      <c r="D940" s="76" t="s">
        <v>1753</v>
      </c>
      <c r="E940" s="103">
        <v>42584</v>
      </c>
      <c r="F940" s="78">
        <v>572619</v>
      </c>
      <c r="G940" s="76" t="s">
        <v>3200</v>
      </c>
      <c r="H940" s="79" t="s">
        <v>3201</v>
      </c>
      <c r="I940" s="79" t="s">
        <v>252</v>
      </c>
      <c r="J940" s="32" t="s">
        <v>2493</v>
      </c>
      <c r="K940" s="33" t="s">
        <v>3194</v>
      </c>
      <c r="L940" s="97">
        <v>26632</v>
      </c>
      <c r="M940" s="80">
        <v>0.5</v>
      </c>
    </row>
    <row r="941" spans="1:13" x14ac:dyDescent="0.25">
      <c r="A941" s="71" t="s">
        <v>1634</v>
      </c>
      <c r="B941" s="71" t="s">
        <v>1618</v>
      </c>
      <c r="C941" s="72">
        <v>1</v>
      </c>
      <c r="D941" s="71" t="s">
        <v>1753</v>
      </c>
      <c r="E941" s="103">
        <v>42584</v>
      </c>
      <c r="F941" s="73">
        <v>578001</v>
      </c>
      <c r="G941" s="71" t="s">
        <v>3202</v>
      </c>
      <c r="H941" s="74" t="s">
        <v>3203</v>
      </c>
      <c r="I941" s="74" t="s">
        <v>141</v>
      </c>
      <c r="J941" s="33" t="s">
        <v>2012</v>
      </c>
      <c r="K941" s="33" t="s">
        <v>3194</v>
      </c>
      <c r="L941" s="98">
        <v>13332</v>
      </c>
      <c r="M941" s="75">
        <v>0.42924756109340301</v>
      </c>
    </row>
    <row r="942" spans="1:13" x14ac:dyDescent="0.25">
      <c r="A942" s="71" t="s">
        <v>1634</v>
      </c>
      <c r="B942" s="76" t="s">
        <v>1618</v>
      </c>
      <c r="C942" s="77">
        <v>1</v>
      </c>
      <c r="D942" s="76" t="s">
        <v>1753</v>
      </c>
      <c r="E942" s="103">
        <v>42584</v>
      </c>
      <c r="F942" s="78">
        <v>580001</v>
      </c>
      <c r="G942" s="76" t="s">
        <v>3204</v>
      </c>
      <c r="H942" s="79" t="s">
        <v>3205</v>
      </c>
      <c r="I942" s="79" t="s">
        <v>94</v>
      </c>
      <c r="J942" s="32" t="s">
        <v>2796</v>
      </c>
      <c r="K942" s="33" t="s">
        <v>3194</v>
      </c>
      <c r="L942" s="97">
        <v>40000</v>
      </c>
      <c r="M942" s="80">
        <v>0.26855731012998202</v>
      </c>
    </row>
    <row r="943" spans="1:13" ht="23.25" x14ac:dyDescent="0.25">
      <c r="A943" s="76" t="s">
        <v>1634</v>
      </c>
      <c r="B943" s="76" t="s">
        <v>1618</v>
      </c>
      <c r="C943" s="77">
        <v>1</v>
      </c>
      <c r="D943" s="76" t="s">
        <v>1753</v>
      </c>
      <c r="E943" s="103">
        <v>42584</v>
      </c>
      <c r="F943" s="78">
        <v>578800</v>
      </c>
      <c r="G943" s="76" t="s">
        <v>3206</v>
      </c>
      <c r="H943" s="79" t="s">
        <v>3207</v>
      </c>
      <c r="I943" s="79" t="s">
        <v>185</v>
      </c>
      <c r="J943" s="32" t="s">
        <v>2247</v>
      </c>
      <c r="K943" s="33" t="s">
        <v>3194</v>
      </c>
      <c r="L943" s="97">
        <v>4857</v>
      </c>
      <c r="M943" s="80">
        <v>0.49994853319608901</v>
      </c>
    </row>
    <row r="944" spans="1:13" x14ac:dyDescent="0.25">
      <c r="A944" s="71" t="s">
        <v>1634</v>
      </c>
      <c r="B944" s="71" t="s">
        <v>1618</v>
      </c>
      <c r="C944" s="72">
        <v>2</v>
      </c>
      <c r="D944" s="71" t="s">
        <v>1753</v>
      </c>
      <c r="E944" s="103">
        <v>42584</v>
      </c>
      <c r="F944" s="73">
        <v>399535</v>
      </c>
      <c r="G944" s="71" t="s">
        <v>3208</v>
      </c>
      <c r="H944" s="74" t="s">
        <v>1975</v>
      </c>
      <c r="I944" s="74" t="s">
        <v>286</v>
      </c>
      <c r="J944" s="33" t="s">
        <v>1931</v>
      </c>
      <c r="K944" s="33" t="s">
        <v>3209</v>
      </c>
      <c r="L944" s="98">
        <v>2621</v>
      </c>
      <c r="M944" s="75">
        <v>0.49990463475109698</v>
      </c>
    </row>
    <row r="945" spans="1:13" x14ac:dyDescent="0.25">
      <c r="A945" s="76" t="s">
        <v>1634</v>
      </c>
      <c r="B945" s="71" t="s">
        <v>1627</v>
      </c>
      <c r="C945" s="72">
        <v>1</v>
      </c>
      <c r="D945" s="71" t="s">
        <v>1753</v>
      </c>
      <c r="E945" s="103">
        <v>42584</v>
      </c>
      <c r="F945" s="73">
        <v>581880</v>
      </c>
      <c r="G945" s="71" t="s">
        <v>3211</v>
      </c>
      <c r="H945" s="74" t="s">
        <v>3213</v>
      </c>
      <c r="I945" s="74" t="s">
        <v>94</v>
      </c>
      <c r="J945" s="33" t="s">
        <v>2214</v>
      </c>
      <c r="K945" s="33" t="s">
        <v>3212</v>
      </c>
      <c r="L945" s="98">
        <v>165000</v>
      </c>
      <c r="M945" s="75">
        <v>0.6</v>
      </c>
    </row>
    <row r="946" spans="1:13" x14ac:dyDescent="0.25">
      <c r="A946" s="71" t="s">
        <v>1634</v>
      </c>
      <c r="B946" s="71" t="s">
        <v>1627</v>
      </c>
      <c r="C946" s="72">
        <v>1</v>
      </c>
      <c r="D946" s="71" t="s">
        <v>1753</v>
      </c>
      <c r="E946" s="103">
        <v>42584</v>
      </c>
      <c r="F946" s="73">
        <v>581954</v>
      </c>
      <c r="G946" s="71" t="s">
        <v>3214</v>
      </c>
      <c r="H946" s="74" t="s">
        <v>3216</v>
      </c>
      <c r="I946" s="74" t="s">
        <v>99</v>
      </c>
      <c r="J946" s="33" t="s">
        <v>3215</v>
      </c>
      <c r="K946" s="33" t="s">
        <v>3212</v>
      </c>
      <c r="L946" s="98">
        <v>199998</v>
      </c>
      <c r="M946" s="75">
        <v>0.227270454545455</v>
      </c>
    </row>
    <row r="947" spans="1:13" x14ac:dyDescent="0.25">
      <c r="A947" s="71" t="s">
        <v>1634</v>
      </c>
      <c r="B947" s="71" t="s">
        <v>1627</v>
      </c>
      <c r="C947" s="72">
        <v>1</v>
      </c>
      <c r="D947" s="71" t="s">
        <v>1753</v>
      </c>
      <c r="E947" s="103">
        <v>42584</v>
      </c>
      <c r="F947" s="73">
        <v>581961</v>
      </c>
      <c r="G947" s="71" t="s">
        <v>3217</v>
      </c>
      <c r="H947" s="74" t="s">
        <v>2227</v>
      </c>
      <c r="I947" s="74" t="s">
        <v>66</v>
      </c>
      <c r="J947" s="33" t="s">
        <v>1654</v>
      </c>
      <c r="K947" s="33" t="s">
        <v>3212</v>
      </c>
      <c r="L947" s="98">
        <v>15000</v>
      </c>
      <c r="M947" s="75">
        <v>0.6</v>
      </c>
    </row>
    <row r="948" spans="1:13" x14ac:dyDescent="0.25">
      <c r="A948" s="76" t="s">
        <v>1634</v>
      </c>
      <c r="B948" s="76" t="s">
        <v>1618</v>
      </c>
      <c r="C948" s="77">
        <v>1</v>
      </c>
      <c r="D948" s="76" t="s">
        <v>1753</v>
      </c>
      <c r="E948" s="103">
        <v>42584</v>
      </c>
      <c r="F948" s="78">
        <v>573048</v>
      </c>
      <c r="G948" s="76" t="s">
        <v>3218</v>
      </c>
      <c r="H948" s="79" t="s">
        <v>3220</v>
      </c>
      <c r="I948" s="79" t="s">
        <v>252</v>
      </c>
      <c r="J948" s="32" t="s">
        <v>2493</v>
      </c>
      <c r="K948" s="32" t="s">
        <v>3219</v>
      </c>
      <c r="L948" s="97">
        <v>28096</v>
      </c>
      <c r="M948" s="80">
        <v>0.38082845369767998</v>
      </c>
    </row>
    <row r="949" spans="1:13" ht="45.75" x14ac:dyDescent="0.25">
      <c r="A949" s="76" t="s">
        <v>1634</v>
      </c>
      <c r="B949" s="76" t="s">
        <v>1627</v>
      </c>
      <c r="C949" s="77">
        <v>1</v>
      </c>
      <c r="D949" s="76" t="s">
        <v>1753</v>
      </c>
      <c r="E949" s="103">
        <v>42584</v>
      </c>
      <c r="F949" s="78">
        <v>574595</v>
      </c>
      <c r="G949" s="76" t="s">
        <v>3221</v>
      </c>
      <c r="H949" s="79" t="s">
        <v>3224</v>
      </c>
      <c r="I949" s="79" t="s">
        <v>190</v>
      </c>
      <c r="J949" s="32" t="s">
        <v>1945</v>
      </c>
      <c r="K949" s="32" t="s">
        <v>3222</v>
      </c>
      <c r="L949" s="97">
        <v>12000</v>
      </c>
      <c r="M949" s="80">
        <v>0.4</v>
      </c>
    </row>
    <row r="950" spans="1:13" x14ac:dyDescent="0.25">
      <c r="A950" s="71" t="s">
        <v>1634</v>
      </c>
      <c r="B950" s="76" t="s">
        <v>1618</v>
      </c>
      <c r="C950" s="77">
        <v>1</v>
      </c>
      <c r="D950" s="76" t="s">
        <v>1753</v>
      </c>
      <c r="E950" s="103">
        <v>42584</v>
      </c>
      <c r="F950" s="78">
        <v>578320</v>
      </c>
      <c r="G950" s="76" t="s">
        <v>3225</v>
      </c>
      <c r="H950" s="79" t="s">
        <v>3226</v>
      </c>
      <c r="I950" s="79" t="s">
        <v>239</v>
      </c>
      <c r="J950" s="32" t="s">
        <v>2565</v>
      </c>
      <c r="K950" s="32" t="s">
        <v>3222</v>
      </c>
      <c r="L950" s="97">
        <v>2512</v>
      </c>
      <c r="M950" s="80">
        <v>0.5</v>
      </c>
    </row>
    <row r="951" spans="1:13" x14ac:dyDescent="0.25">
      <c r="A951" s="71" t="s">
        <v>1634</v>
      </c>
      <c r="B951" s="76" t="s">
        <v>1627</v>
      </c>
      <c r="C951" s="77">
        <v>2</v>
      </c>
      <c r="D951" s="76" t="s">
        <v>1753</v>
      </c>
      <c r="E951" s="103">
        <v>42584</v>
      </c>
      <c r="F951" s="78">
        <v>572595</v>
      </c>
      <c r="G951" s="76" t="s">
        <v>3227</v>
      </c>
      <c r="H951" s="79" t="s">
        <v>3229</v>
      </c>
      <c r="I951" s="79" t="s">
        <v>234</v>
      </c>
      <c r="J951" s="32" t="s">
        <v>2633</v>
      </c>
      <c r="K951" s="33" t="s">
        <v>3228</v>
      </c>
      <c r="L951" s="97">
        <v>25700</v>
      </c>
      <c r="M951" s="80">
        <v>0.4</v>
      </c>
    </row>
    <row r="952" spans="1:13" x14ac:dyDescent="0.25">
      <c r="A952" s="76" t="s">
        <v>1634</v>
      </c>
      <c r="B952" s="71" t="s">
        <v>1627</v>
      </c>
      <c r="C952" s="72">
        <v>2</v>
      </c>
      <c r="D952" s="71" t="s">
        <v>1753</v>
      </c>
      <c r="E952" s="103">
        <v>42584</v>
      </c>
      <c r="F952" s="73">
        <v>574699</v>
      </c>
      <c r="G952" s="71" t="s">
        <v>3230</v>
      </c>
      <c r="H952" s="74" t="s">
        <v>2371</v>
      </c>
      <c r="I952" s="74" t="s">
        <v>71</v>
      </c>
      <c r="J952" s="33" t="s">
        <v>1827</v>
      </c>
      <c r="K952" s="33" t="s">
        <v>3228</v>
      </c>
      <c r="L952" s="98">
        <v>3000</v>
      </c>
      <c r="M952" s="75">
        <v>0.4</v>
      </c>
    </row>
    <row r="953" spans="1:13" x14ac:dyDescent="0.25">
      <c r="A953" s="76" t="s">
        <v>1634</v>
      </c>
      <c r="B953" s="71" t="s">
        <v>1627</v>
      </c>
      <c r="C953" s="72">
        <v>1</v>
      </c>
      <c r="D953" s="71" t="s">
        <v>1753</v>
      </c>
      <c r="E953" s="103">
        <v>42584</v>
      </c>
      <c r="F953" s="73">
        <v>572611</v>
      </c>
      <c r="G953" s="71" t="s">
        <v>3231</v>
      </c>
      <c r="H953" s="74" t="s">
        <v>1854</v>
      </c>
      <c r="I953" s="74" t="s">
        <v>475</v>
      </c>
      <c r="J953" s="33" t="s">
        <v>1851</v>
      </c>
      <c r="K953" s="33" t="s">
        <v>3228</v>
      </c>
      <c r="L953" s="98">
        <v>600</v>
      </c>
      <c r="M953" s="75">
        <v>0.4</v>
      </c>
    </row>
    <row r="954" spans="1:13" x14ac:dyDescent="0.25">
      <c r="A954" s="71" t="s">
        <v>1634</v>
      </c>
      <c r="B954" s="76" t="s">
        <v>1618</v>
      </c>
      <c r="C954" s="77">
        <v>1</v>
      </c>
      <c r="D954" s="76" t="s">
        <v>1753</v>
      </c>
      <c r="E954" s="103">
        <v>42584</v>
      </c>
      <c r="F954" s="78">
        <v>577863</v>
      </c>
      <c r="G954" s="76" t="s">
        <v>3232</v>
      </c>
      <c r="H954" s="79" t="s">
        <v>3233</v>
      </c>
      <c r="I954" s="79" t="s">
        <v>475</v>
      </c>
      <c r="J954" s="32" t="s">
        <v>1851</v>
      </c>
      <c r="K954" s="33" t="s">
        <v>3228</v>
      </c>
      <c r="L954" s="97">
        <v>1588</v>
      </c>
      <c r="M954" s="80">
        <v>0.49984261882278902</v>
      </c>
    </row>
    <row r="955" spans="1:13" x14ac:dyDescent="0.25">
      <c r="A955" s="76" t="s">
        <v>1634</v>
      </c>
      <c r="B955" s="71" t="s">
        <v>1618</v>
      </c>
      <c r="C955" s="72">
        <v>1</v>
      </c>
      <c r="D955" s="71" t="s">
        <v>1753</v>
      </c>
      <c r="E955" s="103">
        <v>42584</v>
      </c>
      <c r="F955" s="73">
        <v>581843</v>
      </c>
      <c r="G955" s="71" t="s">
        <v>3234</v>
      </c>
      <c r="H955" s="74" t="s">
        <v>3235</v>
      </c>
      <c r="I955" s="74" t="s">
        <v>71</v>
      </c>
      <c r="J955" s="33" t="s">
        <v>1827</v>
      </c>
      <c r="K955" s="33" t="s">
        <v>3228</v>
      </c>
      <c r="L955" s="98">
        <v>7425</v>
      </c>
      <c r="M955" s="75">
        <v>0.48887279431129799</v>
      </c>
    </row>
    <row r="956" spans="1:13" x14ac:dyDescent="0.25">
      <c r="A956" s="71" t="s">
        <v>1634</v>
      </c>
      <c r="B956" s="71" t="s">
        <v>1627</v>
      </c>
      <c r="C956" s="72">
        <v>2</v>
      </c>
      <c r="D956" s="71" t="s">
        <v>1753</v>
      </c>
      <c r="E956" s="103">
        <v>42584</v>
      </c>
      <c r="F956" s="73">
        <v>571634</v>
      </c>
      <c r="G956" s="71" t="s">
        <v>3236</v>
      </c>
      <c r="H956" s="74" t="s">
        <v>3239</v>
      </c>
      <c r="I956" s="74" t="s">
        <v>252</v>
      </c>
      <c r="J956" s="33" t="s">
        <v>2493</v>
      </c>
      <c r="K956" s="33" t="s">
        <v>3237</v>
      </c>
      <c r="L956" s="98">
        <v>7300</v>
      </c>
      <c r="M956" s="75">
        <v>0.4</v>
      </c>
    </row>
    <row r="957" spans="1:13" ht="23.25" x14ac:dyDescent="0.25">
      <c r="A957" s="76" t="s">
        <v>1634</v>
      </c>
      <c r="B957" s="71" t="s">
        <v>1618</v>
      </c>
      <c r="C957" s="72">
        <v>1</v>
      </c>
      <c r="D957" s="71" t="s">
        <v>1753</v>
      </c>
      <c r="E957" s="103">
        <v>42584</v>
      </c>
      <c r="F957" s="73">
        <v>582067</v>
      </c>
      <c r="G957" s="71" t="s">
        <v>3240</v>
      </c>
      <c r="H957" s="74" t="s">
        <v>3243</v>
      </c>
      <c r="I957" s="74" t="s">
        <v>185</v>
      </c>
      <c r="J957" s="33" t="s">
        <v>2247</v>
      </c>
      <c r="K957" s="33" t="s">
        <v>3241</v>
      </c>
      <c r="L957" s="98">
        <v>5007</v>
      </c>
      <c r="M957" s="75">
        <v>0.59992810927390405</v>
      </c>
    </row>
    <row r="958" spans="1:13" x14ac:dyDescent="0.25">
      <c r="A958" s="71" t="s">
        <v>1634</v>
      </c>
      <c r="B958" s="71" t="s">
        <v>1627</v>
      </c>
      <c r="C958" s="72">
        <v>2</v>
      </c>
      <c r="D958" s="71" t="s">
        <v>1753</v>
      </c>
      <c r="E958" s="103">
        <v>42584</v>
      </c>
      <c r="F958" s="73">
        <v>570910</v>
      </c>
      <c r="G958" s="71" t="s">
        <v>3244</v>
      </c>
      <c r="H958" s="74" t="s">
        <v>2857</v>
      </c>
      <c r="I958" s="74" t="s">
        <v>167</v>
      </c>
      <c r="J958" s="33" t="s">
        <v>2761</v>
      </c>
      <c r="K958" s="33" t="s">
        <v>1682</v>
      </c>
      <c r="L958" s="98">
        <v>6000</v>
      </c>
      <c r="M958" s="75">
        <v>0.6</v>
      </c>
    </row>
    <row r="959" spans="1:13" x14ac:dyDescent="0.25">
      <c r="A959" s="76" t="s">
        <v>1634</v>
      </c>
      <c r="B959" s="71" t="s">
        <v>1627</v>
      </c>
      <c r="C959" s="72">
        <v>2</v>
      </c>
      <c r="D959" s="71" t="s">
        <v>1753</v>
      </c>
      <c r="E959" s="103">
        <v>42584</v>
      </c>
      <c r="F959" s="73">
        <v>571094</v>
      </c>
      <c r="G959" s="71" t="s">
        <v>3245</v>
      </c>
      <c r="H959" s="74" t="s">
        <v>3247</v>
      </c>
      <c r="I959" s="74" t="s">
        <v>190</v>
      </c>
      <c r="J959" s="33" t="s">
        <v>3246</v>
      </c>
      <c r="K959" s="33" t="s">
        <v>1682</v>
      </c>
      <c r="L959" s="98">
        <v>14083</v>
      </c>
      <c r="M959" s="75">
        <v>0.36110256410256403</v>
      </c>
    </row>
    <row r="960" spans="1:13" ht="23.25" x14ac:dyDescent="0.25">
      <c r="A960" s="71" t="s">
        <v>1634</v>
      </c>
      <c r="B960" s="71" t="s">
        <v>1627</v>
      </c>
      <c r="C960" s="72">
        <v>1</v>
      </c>
      <c r="D960" s="71" t="s">
        <v>1753</v>
      </c>
      <c r="E960" s="103">
        <v>42584</v>
      </c>
      <c r="F960" s="73">
        <v>574290</v>
      </c>
      <c r="G960" s="71" t="s">
        <v>3248</v>
      </c>
      <c r="H960" s="74" t="s">
        <v>3249</v>
      </c>
      <c r="I960" s="74" t="s">
        <v>104</v>
      </c>
      <c r="J960" s="33" t="s">
        <v>2088</v>
      </c>
      <c r="K960" s="33" t="s">
        <v>1682</v>
      </c>
      <c r="L960" s="98">
        <v>12000</v>
      </c>
      <c r="M960" s="75">
        <v>0.6</v>
      </c>
    </row>
    <row r="961" spans="1:13" x14ac:dyDescent="0.25">
      <c r="A961" s="76" t="s">
        <v>1634</v>
      </c>
      <c r="B961" s="76" t="s">
        <v>1627</v>
      </c>
      <c r="C961" s="77">
        <v>1</v>
      </c>
      <c r="D961" s="76" t="s">
        <v>1753</v>
      </c>
      <c r="E961" s="103">
        <v>42584</v>
      </c>
      <c r="F961" s="78">
        <v>577939</v>
      </c>
      <c r="G961" s="76" t="s">
        <v>3250</v>
      </c>
      <c r="H961" s="79" t="s">
        <v>3251</v>
      </c>
      <c r="I961" s="79" t="s">
        <v>71</v>
      </c>
      <c r="J961" s="32" t="s">
        <v>2136</v>
      </c>
      <c r="K961" s="33" t="s">
        <v>1682</v>
      </c>
      <c r="L961" s="97">
        <v>40000</v>
      </c>
      <c r="M961" s="80">
        <v>0.4</v>
      </c>
    </row>
    <row r="962" spans="1:13" x14ac:dyDescent="0.25">
      <c r="A962" s="76" t="s">
        <v>1634</v>
      </c>
      <c r="B962" s="76" t="s">
        <v>1627</v>
      </c>
      <c r="C962" s="77">
        <v>1</v>
      </c>
      <c r="D962" s="76" t="s">
        <v>1753</v>
      </c>
      <c r="E962" s="103">
        <v>42584</v>
      </c>
      <c r="F962" s="78">
        <v>581937</v>
      </c>
      <c r="G962" s="76" t="s">
        <v>3252</v>
      </c>
      <c r="H962" s="79" t="s">
        <v>3253</v>
      </c>
      <c r="I962" s="79" t="s">
        <v>320</v>
      </c>
      <c r="J962" s="32" t="s">
        <v>1839</v>
      </c>
      <c r="K962" s="33" t="s">
        <v>1682</v>
      </c>
      <c r="L962" s="97">
        <v>20000</v>
      </c>
      <c r="M962" s="80">
        <v>0.4</v>
      </c>
    </row>
    <row r="963" spans="1:13" x14ac:dyDescent="0.25">
      <c r="A963" s="71" t="s">
        <v>1634</v>
      </c>
      <c r="B963" s="76" t="s">
        <v>1627</v>
      </c>
      <c r="C963" s="77">
        <v>1</v>
      </c>
      <c r="D963" s="76" t="s">
        <v>1753</v>
      </c>
      <c r="E963" s="103">
        <v>42584</v>
      </c>
      <c r="F963" s="78">
        <v>577954</v>
      </c>
      <c r="G963" s="76" t="s">
        <v>3254</v>
      </c>
      <c r="H963" s="79" t="s">
        <v>2072</v>
      </c>
      <c r="I963" s="79" t="s">
        <v>286</v>
      </c>
      <c r="J963" s="32" t="s">
        <v>2021</v>
      </c>
      <c r="K963" s="32" t="s">
        <v>3255</v>
      </c>
      <c r="L963" s="97">
        <v>800</v>
      </c>
      <c r="M963" s="80">
        <v>0.4</v>
      </c>
    </row>
    <row r="964" spans="1:13" x14ac:dyDescent="0.25">
      <c r="A964" s="76" t="s">
        <v>1634</v>
      </c>
      <c r="B964" s="71" t="s">
        <v>1618</v>
      </c>
      <c r="C964" s="72">
        <v>1</v>
      </c>
      <c r="D964" s="71" t="s">
        <v>1753</v>
      </c>
      <c r="E964" s="103">
        <v>42584</v>
      </c>
      <c r="F964" s="73">
        <v>577955</v>
      </c>
      <c r="G964" s="71" t="s">
        <v>3256</v>
      </c>
      <c r="H964" s="74" t="s">
        <v>3257</v>
      </c>
      <c r="I964" s="74" t="s">
        <v>286</v>
      </c>
      <c r="J964" s="33" t="s">
        <v>2021</v>
      </c>
      <c r="K964" s="32" t="s">
        <v>3255</v>
      </c>
      <c r="L964" s="98">
        <v>2500</v>
      </c>
      <c r="M964" s="75">
        <v>0.47169811320754701</v>
      </c>
    </row>
    <row r="965" spans="1:13" x14ac:dyDescent="0.25">
      <c r="A965" s="71" t="s">
        <v>1634</v>
      </c>
      <c r="B965" s="71" t="s">
        <v>1618</v>
      </c>
      <c r="C965" s="72">
        <v>1</v>
      </c>
      <c r="D965" s="71" t="s">
        <v>1753</v>
      </c>
      <c r="E965" s="103">
        <v>42584</v>
      </c>
      <c r="F965" s="73">
        <v>581826</v>
      </c>
      <c r="G965" s="71" t="s">
        <v>3258</v>
      </c>
      <c r="H965" s="74" t="s">
        <v>3259</v>
      </c>
      <c r="I965" s="74" t="s">
        <v>94</v>
      </c>
      <c r="J965" s="33" t="s">
        <v>1868</v>
      </c>
      <c r="K965" s="32" t="s">
        <v>3255</v>
      </c>
      <c r="L965" s="98">
        <v>33557</v>
      </c>
      <c r="M965" s="75">
        <v>0.35698936170212803</v>
      </c>
    </row>
    <row r="966" spans="1:13" ht="34.5" x14ac:dyDescent="0.25">
      <c r="A966" s="76" t="s">
        <v>1634</v>
      </c>
      <c r="B966" s="76" t="s">
        <v>1618</v>
      </c>
      <c r="C966" s="77">
        <v>1</v>
      </c>
      <c r="D966" s="76" t="s">
        <v>1753</v>
      </c>
      <c r="E966" s="103">
        <v>42584</v>
      </c>
      <c r="F966" s="78">
        <v>581916</v>
      </c>
      <c r="G966" s="76" t="s">
        <v>3260</v>
      </c>
      <c r="H966" s="79" t="s">
        <v>3262</v>
      </c>
      <c r="I966" s="79" t="s">
        <v>475</v>
      </c>
      <c r="J966" s="32" t="s">
        <v>1836</v>
      </c>
      <c r="K966" s="32" t="s">
        <v>3261</v>
      </c>
      <c r="L966" s="97">
        <v>3472</v>
      </c>
      <c r="M966" s="80">
        <v>0.5</v>
      </c>
    </row>
    <row r="967" spans="1:13" ht="23.25" x14ac:dyDescent="0.25">
      <c r="A967" s="71" t="s">
        <v>1634</v>
      </c>
      <c r="B967" s="76" t="s">
        <v>1627</v>
      </c>
      <c r="C967" s="77">
        <v>2</v>
      </c>
      <c r="D967" s="76" t="s">
        <v>1753</v>
      </c>
      <c r="E967" s="103">
        <v>42584</v>
      </c>
      <c r="F967" s="78">
        <v>571098</v>
      </c>
      <c r="G967" s="76" t="s">
        <v>3263</v>
      </c>
      <c r="H967" s="79" t="s">
        <v>3265</v>
      </c>
      <c r="I967" s="79" t="s">
        <v>299</v>
      </c>
      <c r="J967" s="32" t="s">
        <v>2182</v>
      </c>
      <c r="K967" s="32" t="s">
        <v>3264</v>
      </c>
      <c r="L967" s="97">
        <v>4800</v>
      </c>
      <c r="M967" s="80">
        <v>0.6</v>
      </c>
    </row>
    <row r="968" spans="1:13" x14ac:dyDescent="0.25">
      <c r="A968" s="71" t="s">
        <v>1634</v>
      </c>
      <c r="B968" s="71" t="s">
        <v>1627</v>
      </c>
      <c r="C968" s="72">
        <v>2</v>
      </c>
      <c r="D968" s="71" t="s">
        <v>1753</v>
      </c>
      <c r="E968" s="103">
        <v>42584</v>
      </c>
      <c r="F968" s="73">
        <v>571183</v>
      </c>
      <c r="G968" s="71" t="s">
        <v>3266</v>
      </c>
      <c r="H968" s="74" t="s">
        <v>3267</v>
      </c>
      <c r="I968" s="74" t="s">
        <v>76</v>
      </c>
      <c r="J968" s="33" t="s">
        <v>2166</v>
      </c>
      <c r="K968" s="32" t="s">
        <v>3264</v>
      </c>
      <c r="L968" s="98">
        <v>240000</v>
      </c>
      <c r="M968" s="75">
        <v>0.6</v>
      </c>
    </row>
    <row r="969" spans="1:13" x14ac:dyDescent="0.25">
      <c r="A969" s="76" t="s">
        <v>1634</v>
      </c>
      <c r="B969" s="76" t="s">
        <v>1618</v>
      </c>
      <c r="C969" s="77">
        <v>2</v>
      </c>
      <c r="D969" s="76" t="s">
        <v>1753</v>
      </c>
      <c r="E969" s="103">
        <v>42584</v>
      </c>
      <c r="F969" s="78">
        <v>571064</v>
      </c>
      <c r="G969" s="76" t="s">
        <v>3268</v>
      </c>
      <c r="H969" s="79" t="s">
        <v>3270</v>
      </c>
      <c r="I969" s="79" t="s">
        <v>99</v>
      </c>
      <c r="J969" s="32" t="s">
        <v>1790</v>
      </c>
      <c r="K969" s="32" t="s">
        <v>3269</v>
      </c>
      <c r="L969" s="97">
        <v>40000</v>
      </c>
      <c r="M969" s="80">
        <v>0.45868929533857</v>
      </c>
    </row>
    <row r="970" spans="1:13" x14ac:dyDescent="0.25">
      <c r="A970" s="71" t="s">
        <v>1634</v>
      </c>
      <c r="B970" s="71" t="s">
        <v>1618</v>
      </c>
      <c r="C970" s="72">
        <v>1</v>
      </c>
      <c r="D970" s="71" t="s">
        <v>1753</v>
      </c>
      <c r="E970" s="103">
        <v>42584</v>
      </c>
      <c r="F970" s="73">
        <v>580037</v>
      </c>
      <c r="G970" s="71" t="s">
        <v>3271</v>
      </c>
      <c r="H970" s="74" t="s">
        <v>3273</v>
      </c>
      <c r="I970" s="74" t="s">
        <v>66</v>
      </c>
      <c r="J970" s="33" t="s">
        <v>3272</v>
      </c>
      <c r="K970" s="33" t="s">
        <v>3269</v>
      </c>
      <c r="L970" s="98">
        <v>7036</v>
      </c>
      <c r="M970" s="75">
        <v>0.39639436619718299</v>
      </c>
    </row>
    <row r="971" spans="1:13" x14ac:dyDescent="0.25">
      <c r="A971" s="76" t="s">
        <v>1634</v>
      </c>
      <c r="B971" s="71" t="s">
        <v>1627</v>
      </c>
      <c r="C971" s="72">
        <v>1</v>
      </c>
      <c r="D971" s="71" t="s">
        <v>1753</v>
      </c>
      <c r="E971" s="103">
        <v>42584</v>
      </c>
      <c r="F971" s="73">
        <v>577893</v>
      </c>
      <c r="G971" s="71" t="s">
        <v>3274</v>
      </c>
      <c r="H971" s="74" t="s">
        <v>3276</v>
      </c>
      <c r="I971" s="74" t="s">
        <v>252</v>
      </c>
      <c r="J971" s="33" t="s">
        <v>2033</v>
      </c>
      <c r="K971" s="33" t="s">
        <v>3275</v>
      </c>
      <c r="L971" s="98">
        <v>20160</v>
      </c>
      <c r="M971" s="75">
        <v>0.4</v>
      </c>
    </row>
    <row r="972" spans="1:13" x14ac:dyDescent="0.25">
      <c r="A972" s="71" t="s">
        <v>1634</v>
      </c>
      <c r="B972" s="76" t="s">
        <v>1627</v>
      </c>
      <c r="C972" s="77">
        <v>1</v>
      </c>
      <c r="D972" s="76" t="s">
        <v>1753</v>
      </c>
      <c r="E972" s="103">
        <v>42584</v>
      </c>
      <c r="F972" s="78">
        <v>578139</v>
      </c>
      <c r="G972" s="76" t="s">
        <v>3277</v>
      </c>
      <c r="H972" s="79" t="s">
        <v>3278</v>
      </c>
      <c r="I972" s="79" t="s">
        <v>320</v>
      </c>
      <c r="J972" s="32" t="s">
        <v>2096</v>
      </c>
      <c r="K972" s="33" t="s">
        <v>3275</v>
      </c>
      <c r="L972" s="97">
        <v>21000</v>
      </c>
      <c r="M972" s="80">
        <v>0.4</v>
      </c>
    </row>
    <row r="973" spans="1:13" x14ac:dyDescent="0.25">
      <c r="A973" s="71" t="s">
        <v>1634</v>
      </c>
      <c r="B973" s="76" t="s">
        <v>1627</v>
      </c>
      <c r="C973" s="77">
        <v>1</v>
      </c>
      <c r="D973" s="76" t="s">
        <v>1753</v>
      </c>
      <c r="E973" s="103">
        <v>42584</v>
      </c>
      <c r="F973" s="78">
        <v>580466</v>
      </c>
      <c r="G973" s="76" t="s">
        <v>3279</v>
      </c>
      <c r="H973" s="79" t="s">
        <v>3280</v>
      </c>
      <c r="I973" s="79" t="s">
        <v>272</v>
      </c>
      <c r="J973" s="32" t="s">
        <v>1818</v>
      </c>
      <c r="K973" s="33" t="s">
        <v>3275</v>
      </c>
      <c r="L973" s="97">
        <v>4000</v>
      </c>
      <c r="M973" s="80">
        <v>0.4</v>
      </c>
    </row>
    <row r="974" spans="1:13" x14ac:dyDescent="0.25">
      <c r="A974" s="76" t="s">
        <v>1634</v>
      </c>
      <c r="B974" s="76" t="s">
        <v>1627</v>
      </c>
      <c r="C974" s="77">
        <v>1</v>
      </c>
      <c r="D974" s="76" t="s">
        <v>1753</v>
      </c>
      <c r="E974" s="103">
        <v>42584</v>
      </c>
      <c r="F974" s="78">
        <v>581436</v>
      </c>
      <c r="G974" s="76" t="s">
        <v>3281</v>
      </c>
      <c r="H974" s="79" t="s">
        <v>3283</v>
      </c>
      <c r="I974" s="79" t="s">
        <v>61</v>
      </c>
      <c r="J974" s="32" t="s">
        <v>3282</v>
      </c>
      <c r="K974" s="33" t="s">
        <v>3275</v>
      </c>
      <c r="L974" s="97">
        <v>10000</v>
      </c>
      <c r="M974" s="80">
        <v>0.4</v>
      </c>
    </row>
    <row r="975" spans="1:13" ht="23.25" x14ac:dyDescent="0.25">
      <c r="A975" s="71" t="s">
        <v>1634</v>
      </c>
      <c r="B975" s="76" t="s">
        <v>1627</v>
      </c>
      <c r="C975" s="77">
        <v>1</v>
      </c>
      <c r="D975" s="76" t="s">
        <v>1753</v>
      </c>
      <c r="E975" s="103">
        <v>42584</v>
      </c>
      <c r="F975" s="78">
        <v>581925</v>
      </c>
      <c r="G975" s="76" t="s">
        <v>3284</v>
      </c>
      <c r="H975" s="79" t="s">
        <v>2284</v>
      </c>
      <c r="I975" s="79" t="s">
        <v>190</v>
      </c>
      <c r="J975" s="32" t="s">
        <v>2283</v>
      </c>
      <c r="K975" s="33" t="s">
        <v>3275</v>
      </c>
      <c r="L975" s="97">
        <v>2813</v>
      </c>
      <c r="M975" s="80">
        <v>0.39997156263330003</v>
      </c>
    </row>
    <row r="976" spans="1:13" x14ac:dyDescent="0.25">
      <c r="A976" s="71" t="s">
        <v>1634</v>
      </c>
      <c r="B976" s="76" t="s">
        <v>1627</v>
      </c>
      <c r="C976" s="77">
        <v>1</v>
      </c>
      <c r="D976" s="76" t="s">
        <v>1753</v>
      </c>
      <c r="E976" s="103">
        <v>42584</v>
      </c>
      <c r="F976" s="78">
        <v>578873</v>
      </c>
      <c r="G976" s="76" t="s">
        <v>3285</v>
      </c>
      <c r="H976" s="79" t="s">
        <v>3288</v>
      </c>
      <c r="I976" s="79" t="s">
        <v>66</v>
      </c>
      <c r="J976" s="32" t="s">
        <v>2080</v>
      </c>
      <c r="K976" s="32" t="s">
        <v>3286</v>
      </c>
      <c r="L976" s="97">
        <v>4238</v>
      </c>
      <c r="M976" s="80">
        <v>0.59994337485843696</v>
      </c>
    </row>
    <row r="977" spans="1:13" ht="34.5" x14ac:dyDescent="0.25">
      <c r="A977" s="76" t="s">
        <v>1634</v>
      </c>
      <c r="B977" s="76" t="s">
        <v>1618</v>
      </c>
      <c r="C977" s="77">
        <v>1</v>
      </c>
      <c r="D977" s="76" t="s">
        <v>1753</v>
      </c>
      <c r="E977" s="103">
        <v>42584</v>
      </c>
      <c r="F977" s="78">
        <v>581837</v>
      </c>
      <c r="G977" s="76" t="s">
        <v>3289</v>
      </c>
      <c r="H977" s="79" t="s">
        <v>3291</v>
      </c>
      <c r="I977" s="79" t="s">
        <v>209</v>
      </c>
      <c r="J977" s="32" t="s">
        <v>3290</v>
      </c>
      <c r="K977" s="32" t="s">
        <v>3286</v>
      </c>
      <c r="L977" s="97">
        <v>5111</v>
      </c>
      <c r="M977" s="80">
        <v>0.43534923339011899</v>
      </c>
    </row>
    <row r="978" spans="1:13" x14ac:dyDescent="0.25">
      <c r="A978" s="76" t="s">
        <v>1634</v>
      </c>
      <c r="B978" s="71" t="s">
        <v>1618</v>
      </c>
      <c r="C978" s="72">
        <v>2</v>
      </c>
      <c r="D978" s="71" t="s">
        <v>1753</v>
      </c>
      <c r="E978" s="103">
        <v>42584</v>
      </c>
      <c r="F978" s="73">
        <v>572477</v>
      </c>
      <c r="G978" s="71" t="s">
        <v>3292</v>
      </c>
      <c r="H978" s="74" t="s">
        <v>2785</v>
      </c>
      <c r="I978" s="74" t="s">
        <v>71</v>
      </c>
      <c r="J978" s="33" t="s">
        <v>1181</v>
      </c>
      <c r="K978" s="33" t="s">
        <v>3293</v>
      </c>
      <c r="L978" s="98">
        <v>3780</v>
      </c>
      <c r="M978" s="75">
        <v>0.6</v>
      </c>
    </row>
    <row r="979" spans="1:13" x14ac:dyDescent="0.25">
      <c r="A979" s="71" t="s">
        <v>1634</v>
      </c>
      <c r="B979" s="76" t="s">
        <v>1627</v>
      </c>
      <c r="C979" s="77">
        <v>1</v>
      </c>
      <c r="D979" s="76" t="s">
        <v>1753</v>
      </c>
      <c r="E979" s="103">
        <v>42584</v>
      </c>
      <c r="F979" s="78">
        <v>573498</v>
      </c>
      <c r="G979" s="76" t="s">
        <v>3295</v>
      </c>
      <c r="H979" s="79" t="s">
        <v>3297</v>
      </c>
      <c r="I979" s="79" t="s">
        <v>141</v>
      </c>
      <c r="J979" s="32" t="s">
        <v>2012</v>
      </c>
      <c r="K979" s="32" t="s">
        <v>3296</v>
      </c>
      <c r="L979" s="97">
        <v>3840</v>
      </c>
      <c r="M979" s="80">
        <v>0.4</v>
      </c>
    </row>
    <row r="980" spans="1:13" x14ac:dyDescent="0.25">
      <c r="A980" s="76" t="s">
        <v>1634</v>
      </c>
      <c r="B980" s="76" t="s">
        <v>1627</v>
      </c>
      <c r="C980" s="77">
        <v>1</v>
      </c>
      <c r="D980" s="76" t="s">
        <v>1753</v>
      </c>
      <c r="E980" s="103">
        <v>42584</v>
      </c>
      <c r="F980" s="78">
        <v>577756</v>
      </c>
      <c r="G980" s="76" t="s">
        <v>3298</v>
      </c>
      <c r="H980" s="79" t="s">
        <v>3299</v>
      </c>
      <c r="I980" s="79" t="s">
        <v>252</v>
      </c>
      <c r="J980" s="32" t="s">
        <v>2033</v>
      </c>
      <c r="K980" s="32" t="s">
        <v>3296</v>
      </c>
      <c r="L980" s="97">
        <v>32120</v>
      </c>
      <c r="M980" s="80">
        <v>0.4</v>
      </c>
    </row>
    <row r="981" spans="1:13" x14ac:dyDescent="0.25">
      <c r="A981" s="76" t="s">
        <v>1634</v>
      </c>
      <c r="B981" s="76" t="s">
        <v>1627</v>
      </c>
      <c r="C981" s="77">
        <v>1</v>
      </c>
      <c r="D981" s="76" t="s">
        <v>1753</v>
      </c>
      <c r="E981" s="103">
        <v>42584</v>
      </c>
      <c r="F981" s="78">
        <v>577913</v>
      </c>
      <c r="G981" s="76" t="s">
        <v>3300</v>
      </c>
      <c r="H981" s="79" t="s">
        <v>3301</v>
      </c>
      <c r="I981" s="79" t="s">
        <v>71</v>
      </c>
      <c r="J981" s="32" t="s">
        <v>2692</v>
      </c>
      <c r="K981" s="32" t="s">
        <v>3296</v>
      </c>
      <c r="L981" s="97">
        <v>8000</v>
      </c>
      <c r="M981" s="80">
        <v>0.4</v>
      </c>
    </row>
    <row r="982" spans="1:13" x14ac:dyDescent="0.25">
      <c r="A982" s="71" t="s">
        <v>1634</v>
      </c>
      <c r="B982" s="71" t="s">
        <v>1627</v>
      </c>
      <c r="C982" s="72">
        <v>1</v>
      </c>
      <c r="D982" s="71" t="s">
        <v>1753</v>
      </c>
      <c r="E982" s="103">
        <v>42584</v>
      </c>
      <c r="F982" s="73">
        <v>578143</v>
      </c>
      <c r="G982" s="71" t="s">
        <v>3302</v>
      </c>
      <c r="H982" s="74" t="s">
        <v>3303</v>
      </c>
      <c r="I982" s="74" t="s">
        <v>320</v>
      </c>
      <c r="J982" s="33" t="s">
        <v>2096</v>
      </c>
      <c r="K982" s="32" t="s">
        <v>3296</v>
      </c>
      <c r="L982" s="98">
        <v>11000</v>
      </c>
      <c r="M982" s="75">
        <v>0.4</v>
      </c>
    </row>
    <row r="983" spans="1:13" x14ac:dyDescent="0.25">
      <c r="A983" s="76" t="s">
        <v>1634</v>
      </c>
      <c r="B983" s="76" t="s">
        <v>1627</v>
      </c>
      <c r="C983" s="77">
        <v>1</v>
      </c>
      <c r="D983" s="76" t="s">
        <v>1753</v>
      </c>
      <c r="E983" s="103">
        <v>42584</v>
      </c>
      <c r="F983" s="78">
        <v>579588</v>
      </c>
      <c r="G983" s="76" t="s">
        <v>3304</v>
      </c>
      <c r="H983" s="79" t="s">
        <v>3305</v>
      </c>
      <c r="I983" s="79" t="s">
        <v>190</v>
      </c>
      <c r="J983" s="32" t="s">
        <v>1898</v>
      </c>
      <c r="K983" s="32" t="s">
        <v>3296</v>
      </c>
      <c r="L983" s="97">
        <v>5850</v>
      </c>
      <c r="M983" s="80">
        <v>0.4</v>
      </c>
    </row>
    <row r="984" spans="1:13" x14ac:dyDescent="0.25">
      <c r="A984" s="71" t="s">
        <v>1634</v>
      </c>
      <c r="B984" s="71" t="s">
        <v>1627</v>
      </c>
      <c r="C984" s="72">
        <v>1</v>
      </c>
      <c r="D984" s="71" t="s">
        <v>1753</v>
      </c>
      <c r="E984" s="103">
        <v>42584</v>
      </c>
      <c r="F984" s="73">
        <v>580545</v>
      </c>
      <c r="G984" s="71" t="s">
        <v>3306</v>
      </c>
      <c r="H984" s="74" t="s">
        <v>3307</v>
      </c>
      <c r="I984" s="74" t="s">
        <v>286</v>
      </c>
      <c r="J984" s="33" t="s">
        <v>1922</v>
      </c>
      <c r="K984" s="32" t="s">
        <v>3296</v>
      </c>
      <c r="L984" s="98">
        <v>1080</v>
      </c>
      <c r="M984" s="75">
        <v>0.4</v>
      </c>
    </row>
    <row r="985" spans="1:13" x14ac:dyDescent="0.25">
      <c r="A985" s="71" t="s">
        <v>1634</v>
      </c>
      <c r="B985" s="71" t="s">
        <v>1627</v>
      </c>
      <c r="C985" s="72">
        <v>1</v>
      </c>
      <c r="D985" s="71" t="s">
        <v>1753</v>
      </c>
      <c r="E985" s="103">
        <v>42584</v>
      </c>
      <c r="F985" s="73">
        <v>581919</v>
      </c>
      <c r="G985" s="71" t="s">
        <v>3308</v>
      </c>
      <c r="H985" s="74" t="s">
        <v>3309</v>
      </c>
      <c r="I985" s="74" t="s">
        <v>299</v>
      </c>
      <c r="J985" s="33" t="s">
        <v>1997</v>
      </c>
      <c r="K985" s="32" t="s">
        <v>3296</v>
      </c>
      <c r="L985" s="98">
        <v>3358</v>
      </c>
      <c r="M985" s="75">
        <v>0.19752941176470601</v>
      </c>
    </row>
    <row r="986" spans="1:13" x14ac:dyDescent="0.25">
      <c r="A986" s="76" t="s">
        <v>1634</v>
      </c>
      <c r="B986" s="71" t="s">
        <v>1627</v>
      </c>
      <c r="C986" s="72">
        <v>2</v>
      </c>
      <c r="D986" s="71" t="s">
        <v>1753</v>
      </c>
      <c r="E986" s="103">
        <v>42584</v>
      </c>
      <c r="F986" s="73">
        <v>572342</v>
      </c>
      <c r="G986" s="71" t="s">
        <v>3310</v>
      </c>
      <c r="H986" s="74" t="s">
        <v>3311</v>
      </c>
      <c r="I986" s="74" t="s">
        <v>325</v>
      </c>
      <c r="J986" s="33" t="s">
        <v>1309</v>
      </c>
      <c r="K986" s="33" t="s">
        <v>1691</v>
      </c>
      <c r="L986" s="98">
        <v>1000</v>
      </c>
      <c r="M986" s="75">
        <v>0.5</v>
      </c>
    </row>
    <row r="987" spans="1:13" x14ac:dyDescent="0.25">
      <c r="A987" s="71" t="s">
        <v>1634</v>
      </c>
      <c r="B987" s="76" t="s">
        <v>1627</v>
      </c>
      <c r="C987" s="77">
        <v>1</v>
      </c>
      <c r="D987" s="76" t="s">
        <v>1753</v>
      </c>
      <c r="E987" s="103">
        <v>42584</v>
      </c>
      <c r="F987" s="78">
        <v>574704</v>
      </c>
      <c r="G987" s="76" t="s">
        <v>3312</v>
      </c>
      <c r="H987" s="79" t="s">
        <v>3314</v>
      </c>
      <c r="I987" s="79" t="s">
        <v>150</v>
      </c>
      <c r="J987" s="32" t="s">
        <v>3313</v>
      </c>
      <c r="K987" s="32" t="s">
        <v>1691</v>
      </c>
      <c r="L987" s="97">
        <v>22929</v>
      </c>
      <c r="M987" s="80">
        <v>0.5</v>
      </c>
    </row>
    <row r="988" spans="1:13" x14ac:dyDescent="0.25">
      <c r="A988" s="76" t="s">
        <v>1634</v>
      </c>
      <c r="B988" s="76" t="s">
        <v>1627</v>
      </c>
      <c r="C988" s="77">
        <v>2</v>
      </c>
      <c r="D988" s="76" t="s">
        <v>1753</v>
      </c>
      <c r="E988" s="103">
        <v>42584</v>
      </c>
      <c r="F988" s="78">
        <v>572605</v>
      </c>
      <c r="G988" s="76" t="s">
        <v>3315</v>
      </c>
      <c r="H988" s="79" t="s">
        <v>3317</v>
      </c>
      <c r="I988" s="79" t="s">
        <v>234</v>
      </c>
      <c r="J988" s="32" t="s">
        <v>3316</v>
      </c>
      <c r="K988" s="32" t="s">
        <v>1691</v>
      </c>
      <c r="L988" s="97">
        <v>11814</v>
      </c>
      <c r="M988" s="80">
        <v>0.49997883956155598</v>
      </c>
    </row>
    <row r="989" spans="1:13" x14ac:dyDescent="0.25">
      <c r="A989" s="71" t="s">
        <v>1634</v>
      </c>
      <c r="B989" s="76" t="s">
        <v>1618</v>
      </c>
      <c r="C989" s="77">
        <v>2</v>
      </c>
      <c r="D989" s="76" t="s">
        <v>1753</v>
      </c>
      <c r="E989" s="103">
        <v>42584</v>
      </c>
      <c r="F989" s="78">
        <v>571053</v>
      </c>
      <c r="G989" s="76" t="s">
        <v>3318</v>
      </c>
      <c r="H989" s="79" t="s">
        <v>3320</v>
      </c>
      <c r="I989" s="79" t="s">
        <v>104</v>
      </c>
      <c r="J989" s="32" t="s">
        <v>2192</v>
      </c>
      <c r="K989" s="32" t="s">
        <v>3319</v>
      </c>
      <c r="L989" s="97">
        <v>16301</v>
      </c>
      <c r="M989" s="80">
        <v>0.5</v>
      </c>
    </row>
    <row r="990" spans="1:13" x14ac:dyDescent="0.25">
      <c r="A990" s="71" t="s">
        <v>1634</v>
      </c>
      <c r="B990" s="71" t="s">
        <v>1618</v>
      </c>
      <c r="C990" s="72">
        <v>2</v>
      </c>
      <c r="D990" s="71" t="s">
        <v>1753</v>
      </c>
      <c r="E990" s="103">
        <v>42584</v>
      </c>
      <c r="F990" s="73">
        <v>571137</v>
      </c>
      <c r="G990" s="71" t="s">
        <v>3321</v>
      </c>
      <c r="H990" s="74" t="s">
        <v>3322</v>
      </c>
      <c r="I990" s="74" t="s">
        <v>475</v>
      </c>
      <c r="J990" s="33" t="s">
        <v>2568</v>
      </c>
      <c r="K990" s="32" t="s">
        <v>3319</v>
      </c>
      <c r="L990" s="98">
        <v>503</v>
      </c>
      <c r="M990" s="75">
        <v>0.5</v>
      </c>
    </row>
    <row r="991" spans="1:13" x14ac:dyDescent="0.25">
      <c r="A991" s="71" t="s">
        <v>1634</v>
      </c>
      <c r="B991" s="76" t="s">
        <v>1618</v>
      </c>
      <c r="C991" s="77">
        <v>2</v>
      </c>
      <c r="D991" s="76" t="s">
        <v>1753</v>
      </c>
      <c r="E991" s="103">
        <v>42584</v>
      </c>
      <c r="F991" s="78">
        <v>570973</v>
      </c>
      <c r="G991" s="76" t="s">
        <v>3323</v>
      </c>
      <c r="H991" s="79" t="s">
        <v>3324</v>
      </c>
      <c r="I991" s="79" t="s">
        <v>299</v>
      </c>
      <c r="J991" s="32" t="s">
        <v>2055</v>
      </c>
      <c r="K991" s="32" t="s">
        <v>3319</v>
      </c>
      <c r="L991" s="97">
        <v>20390</v>
      </c>
      <c r="M991" s="80">
        <v>0.5</v>
      </c>
    </row>
    <row r="992" spans="1:13" x14ac:dyDescent="0.25">
      <c r="A992" s="76" t="s">
        <v>1634</v>
      </c>
      <c r="B992" s="71" t="s">
        <v>1618</v>
      </c>
      <c r="C992" s="72">
        <v>2</v>
      </c>
      <c r="D992" s="71" t="s">
        <v>1753</v>
      </c>
      <c r="E992" s="103">
        <v>42584</v>
      </c>
      <c r="F992" s="73">
        <v>570290</v>
      </c>
      <c r="G992" s="71" t="s">
        <v>3325</v>
      </c>
      <c r="H992" s="74" t="s">
        <v>3328</v>
      </c>
      <c r="I992" s="74" t="s">
        <v>286</v>
      </c>
      <c r="J992" s="33" t="s">
        <v>1931</v>
      </c>
      <c r="K992" s="33" t="s">
        <v>3326</v>
      </c>
      <c r="L992" s="98">
        <v>3659</v>
      </c>
      <c r="M992" s="75">
        <v>0.59993441547794701</v>
      </c>
    </row>
    <row r="993" spans="1:13" x14ac:dyDescent="0.25">
      <c r="A993" s="76" t="s">
        <v>1634</v>
      </c>
      <c r="B993" s="71" t="s">
        <v>1627</v>
      </c>
      <c r="C993" s="72">
        <v>1</v>
      </c>
      <c r="D993" s="71" t="s">
        <v>1753</v>
      </c>
      <c r="E993" s="103">
        <v>42584</v>
      </c>
      <c r="F993" s="73">
        <v>577767</v>
      </c>
      <c r="G993" s="71" t="s">
        <v>3329</v>
      </c>
      <c r="H993" s="74" t="s">
        <v>3331</v>
      </c>
      <c r="I993" s="74" t="s">
        <v>252</v>
      </c>
      <c r="J993" s="33" t="s">
        <v>3047</v>
      </c>
      <c r="K993" s="33" t="s">
        <v>3330</v>
      </c>
      <c r="L993" s="98">
        <v>75000</v>
      </c>
      <c r="M993" s="75">
        <v>0.4</v>
      </c>
    </row>
    <row r="994" spans="1:13" x14ac:dyDescent="0.25">
      <c r="A994" s="71" t="s">
        <v>1741</v>
      </c>
      <c r="B994" s="76" t="s">
        <v>1627</v>
      </c>
      <c r="C994" s="77">
        <v>1</v>
      </c>
      <c r="D994" s="76" t="s">
        <v>1753</v>
      </c>
      <c r="E994" s="103">
        <v>42584</v>
      </c>
      <c r="F994" s="78">
        <v>577768</v>
      </c>
      <c r="G994" s="76" t="s">
        <v>3332</v>
      </c>
      <c r="H994" s="79" t="s">
        <v>3333</v>
      </c>
      <c r="I994" s="79" t="s">
        <v>320</v>
      </c>
      <c r="J994" s="32" t="s">
        <v>2296</v>
      </c>
      <c r="K994" s="33" t="s">
        <v>3330</v>
      </c>
      <c r="L994" s="97">
        <v>25000</v>
      </c>
      <c r="M994" s="80">
        <v>0.4</v>
      </c>
    </row>
    <row r="995" spans="1:13" x14ac:dyDescent="0.25">
      <c r="A995" s="76" t="s">
        <v>1741</v>
      </c>
      <c r="B995" s="76" t="s">
        <v>1627</v>
      </c>
      <c r="C995" s="77">
        <v>1</v>
      </c>
      <c r="D995" s="76" t="s">
        <v>1753</v>
      </c>
      <c r="E995" s="103">
        <v>42584</v>
      </c>
      <c r="F995" s="78">
        <v>577941</v>
      </c>
      <c r="G995" s="76" t="s">
        <v>3334</v>
      </c>
      <c r="H995" s="79" t="s">
        <v>3335</v>
      </c>
      <c r="I995" s="79" t="s">
        <v>66</v>
      </c>
      <c r="J995" s="32" t="s">
        <v>2080</v>
      </c>
      <c r="K995" s="33" t="s">
        <v>3330</v>
      </c>
      <c r="L995" s="97">
        <v>5200</v>
      </c>
      <c r="M995" s="80">
        <v>0.4</v>
      </c>
    </row>
    <row r="996" spans="1:13" x14ac:dyDescent="0.25">
      <c r="A996" s="71" t="s">
        <v>1741</v>
      </c>
      <c r="B996" s="71" t="s">
        <v>1627</v>
      </c>
      <c r="C996" s="72">
        <v>1</v>
      </c>
      <c r="D996" s="71" t="s">
        <v>1753</v>
      </c>
      <c r="E996" s="103">
        <v>42584</v>
      </c>
      <c r="F996" s="73">
        <v>580009</v>
      </c>
      <c r="G996" s="71" t="s">
        <v>3336</v>
      </c>
      <c r="H996" s="74" t="s">
        <v>2601</v>
      </c>
      <c r="I996" s="74" t="s">
        <v>190</v>
      </c>
      <c r="J996" s="33" t="s">
        <v>1991</v>
      </c>
      <c r="K996" s="33" t="s">
        <v>3330</v>
      </c>
      <c r="L996" s="98">
        <v>19500</v>
      </c>
      <c r="M996" s="75">
        <v>0.4</v>
      </c>
    </row>
    <row r="997" spans="1:13" x14ac:dyDescent="0.25">
      <c r="A997" s="76" t="s">
        <v>1741</v>
      </c>
      <c r="B997" s="76" t="s">
        <v>1627</v>
      </c>
      <c r="C997" s="77">
        <v>1</v>
      </c>
      <c r="D997" s="76" t="s">
        <v>1753</v>
      </c>
      <c r="E997" s="103">
        <v>42584</v>
      </c>
      <c r="F997" s="78">
        <v>582033</v>
      </c>
      <c r="G997" s="76" t="s">
        <v>3337</v>
      </c>
      <c r="H997" s="79" t="s">
        <v>2951</v>
      </c>
      <c r="I997" s="79" t="s">
        <v>272</v>
      </c>
      <c r="J997" s="32" t="s">
        <v>2950</v>
      </c>
      <c r="K997" s="33" t="s">
        <v>3330</v>
      </c>
      <c r="L997" s="97">
        <v>3200</v>
      </c>
      <c r="M997" s="80">
        <v>0.4</v>
      </c>
    </row>
    <row r="998" spans="1:13" x14ac:dyDescent="0.25">
      <c r="A998" s="71" t="s">
        <v>1741</v>
      </c>
      <c r="B998" s="71" t="s">
        <v>1627</v>
      </c>
      <c r="C998" s="72">
        <v>1</v>
      </c>
      <c r="D998" s="71" t="s">
        <v>1753</v>
      </c>
      <c r="E998" s="103">
        <v>42584</v>
      </c>
      <c r="F998" s="73">
        <v>582116</v>
      </c>
      <c r="G998" s="71" t="s">
        <v>3338</v>
      </c>
      <c r="H998" s="74" t="s">
        <v>3339</v>
      </c>
      <c r="I998" s="74" t="s">
        <v>61</v>
      </c>
      <c r="J998" s="33" t="s">
        <v>3282</v>
      </c>
      <c r="K998" s="33" t="s">
        <v>3330</v>
      </c>
      <c r="L998" s="98">
        <v>4000</v>
      </c>
      <c r="M998" s="75">
        <v>0.4</v>
      </c>
    </row>
    <row r="999" spans="1:13" x14ac:dyDescent="0.25">
      <c r="A999" s="71" t="s">
        <v>1741</v>
      </c>
      <c r="B999" s="71" t="s">
        <v>1618</v>
      </c>
      <c r="C999" s="72">
        <v>1</v>
      </c>
      <c r="D999" s="71" t="s">
        <v>1753</v>
      </c>
      <c r="E999" s="103">
        <v>42584</v>
      </c>
      <c r="F999" s="73">
        <v>581801</v>
      </c>
      <c r="G999" s="71" t="s">
        <v>3340</v>
      </c>
      <c r="H999" s="74" t="s">
        <v>3341</v>
      </c>
      <c r="I999" s="74" t="s">
        <v>141</v>
      </c>
      <c r="J999" s="33" t="s">
        <v>2254</v>
      </c>
      <c r="K999" s="33" t="s">
        <v>3330</v>
      </c>
      <c r="L999" s="98">
        <v>6441</v>
      </c>
      <c r="M999" s="75">
        <v>0.5</v>
      </c>
    </row>
    <row r="1000" spans="1:13" x14ac:dyDescent="0.25">
      <c r="A1000" s="76" t="s">
        <v>1741</v>
      </c>
      <c r="B1000" s="76" t="s">
        <v>1618</v>
      </c>
      <c r="C1000" s="77">
        <v>1</v>
      </c>
      <c r="D1000" s="76" t="s">
        <v>1753</v>
      </c>
      <c r="E1000" s="103">
        <v>42584</v>
      </c>
      <c r="F1000" s="78">
        <v>582115</v>
      </c>
      <c r="G1000" s="76" t="s">
        <v>3342</v>
      </c>
      <c r="H1000" s="79" t="s">
        <v>3343</v>
      </c>
      <c r="I1000" s="79" t="s">
        <v>61</v>
      </c>
      <c r="J1000" s="32" t="s">
        <v>3282</v>
      </c>
      <c r="K1000" s="33" t="s">
        <v>3330</v>
      </c>
      <c r="L1000" s="97">
        <v>12800</v>
      </c>
      <c r="M1000" s="80">
        <v>0.5</v>
      </c>
    </row>
    <row r="1001" spans="1:13" x14ac:dyDescent="0.25">
      <c r="A1001" s="71" t="s">
        <v>1741</v>
      </c>
      <c r="B1001" s="76" t="s">
        <v>1618</v>
      </c>
      <c r="C1001" s="77">
        <v>1</v>
      </c>
      <c r="D1001" s="76" t="s">
        <v>1753</v>
      </c>
      <c r="E1001" s="103">
        <v>42584</v>
      </c>
      <c r="F1001" s="78">
        <v>581900</v>
      </c>
      <c r="G1001" s="76" t="s">
        <v>3344</v>
      </c>
      <c r="H1001" s="79" t="s">
        <v>2606</v>
      </c>
      <c r="I1001" s="79" t="s">
        <v>185</v>
      </c>
      <c r="J1001" s="32" t="s">
        <v>2542</v>
      </c>
      <c r="K1001" s="33" t="s">
        <v>3330</v>
      </c>
      <c r="L1001" s="97">
        <v>6120</v>
      </c>
      <c r="M1001" s="80">
        <v>0.5</v>
      </c>
    </row>
    <row r="1002" spans="1:13" x14ac:dyDescent="0.25">
      <c r="A1002" s="76" t="s">
        <v>1741</v>
      </c>
      <c r="B1002" s="76" t="s">
        <v>1627</v>
      </c>
      <c r="C1002" s="77">
        <v>1</v>
      </c>
      <c r="D1002" s="76" t="s">
        <v>1753</v>
      </c>
      <c r="E1002" s="103">
        <v>42584</v>
      </c>
      <c r="F1002" s="78">
        <v>579820</v>
      </c>
      <c r="G1002" s="76" t="s">
        <v>3345</v>
      </c>
      <c r="H1002" s="79" t="s">
        <v>3309</v>
      </c>
      <c r="I1002" s="79" t="s">
        <v>299</v>
      </c>
      <c r="J1002" s="32" t="s">
        <v>1997</v>
      </c>
      <c r="K1002" s="32" t="s">
        <v>3346</v>
      </c>
      <c r="L1002" s="97">
        <v>11250</v>
      </c>
      <c r="M1002" s="80">
        <v>0.5</v>
      </c>
    </row>
    <row r="1003" spans="1:13" x14ac:dyDescent="0.25">
      <c r="A1003" s="71" t="s">
        <v>1741</v>
      </c>
      <c r="B1003" s="71" t="s">
        <v>1627</v>
      </c>
      <c r="C1003" s="72">
        <v>1</v>
      </c>
      <c r="D1003" s="71" t="s">
        <v>1753</v>
      </c>
      <c r="E1003" s="103">
        <v>42584</v>
      </c>
      <c r="F1003" s="73">
        <v>582086</v>
      </c>
      <c r="G1003" s="71" t="s">
        <v>3347</v>
      </c>
      <c r="H1003" s="74" t="s">
        <v>2810</v>
      </c>
      <c r="I1003" s="74" t="s">
        <v>185</v>
      </c>
      <c r="J1003" s="33" t="s">
        <v>1917</v>
      </c>
      <c r="K1003" s="33" t="s">
        <v>3348</v>
      </c>
      <c r="L1003" s="98">
        <v>21600</v>
      </c>
      <c r="M1003" s="75">
        <v>0.6</v>
      </c>
    </row>
    <row r="1004" spans="1:13" x14ac:dyDescent="0.25">
      <c r="A1004" s="76" t="s">
        <v>1741</v>
      </c>
      <c r="B1004" s="71" t="s">
        <v>1618</v>
      </c>
      <c r="C1004" s="72">
        <v>1</v>
      </c>
      <c r="D1004" s="71" t="s">
        <v>1753</v>
      </c>
      <c r="E1004" s="103">
        <v>42584</v>
      </c>
      <c r="F1004" s="73">
        <v>582093</v>
      </c>
      <c r="G1004" s="71" t="s">
        <v>3350</v>
      </c>
      <c r="H1004" s="74" t="s">
        <v>2812</v>
      </c>
      <c r="I1004" s="74" t="s">
        <v>185</v>
      </c>
      <c r="J1004" s="33" t="s">
        <v>1917</v>
      </c>
      <c r="K1004" s="33" t="s">
        <v>3348</v>
      </c>
      <c r="L1004" s="98">
        <v>2767</v>
      </c>
      <c r="M1004" s="75">
        <v>9.0321527664436102E-2</v>
      </c>
    </row>
    <row r="1005" spans="1:13" x14ac:dyDescent="0.25">
      <c r="A1005" s="71" t="s">
        <v>1741</v>
      </c>
      <c r="B1005" s="76" t="s">
        <v>1627</v>
      </c>
      <c r="C1005" s="77">
        <v>1</v>
      </c>
      <c r="D1005" s="76" t="s">
        <v>1753</v>
      </c>
      <c r="E1005" s="103">
        <v>42584</v>
      </c>
      <c r="F1005" s="78">
        <v>580564</v>
      </c>
      <c r="G1005" s="76" t="s">
        <v>3351</v>
      </c>
      <c r="H1005" s="79" t="s">
        <v>3354</v>
      </c>
      <c r="I1005" s="79" t="s">
        <v>141</v>
      </c>
      <c r="J1005" s="32" t="s">
        <v>2012</v>
      </c>
      <c r="K1005" s="32" t="s">
        <v>3352</v>
      </c>
      <c r="L1005" s="97">
        <v>7200</v>
      </c>
      <c r="M1005" s="80">
        <v>0.6</v>
      </c>
    </row>
    <row r="1006" spans="1:13" x14ac:dyDescent="0.25">
      <c r="A1006" s="71" t="s">
        <v>1741</v>
      </c>
      <c r="B1006" s="71" t="s">
        <v>1627</v>
      </c>
      <c r="C1006" s="72">
        <v>1</v>
      </c>
      <c r="D1006" s="71" t="s">
        <v>1753</v>
      </c>
      <c r="E1006" s="103">
        <v>42584</v>
      </c>
      <c r="F1006" s="73">
        <v>580512</v>
      </c>
      <c r="G1006" s="71" t="s">
        <v>3355</v>
      </c>
      <c r="H1006" s="74" t="s">
        <v>3358</v>
      </c>
      <c r="I1006" s="74" t="s">
        <v>234</v>
      </c>
      <c r="J1006" s="33" t="s">
        <v>3356</v>
      </c>
      <c r="K1006" s="33" t="s">
        <v>3357</v>
      </c>
      <c r="L1006" s="98">
        <v>18000</v>
      </c>
      <c r="M1006" s="75">
        <v>0.4</v>
      </c>
    </row>
    <row r="1007" spans="1:13" x14ac:dyDescent="0.25">
      <c r="A1007" s="71" t="s">
        <v>1741</v>
      </c>
      <c r="B1007" s="76" t="s">
        <v>1618</v>
      </c>
      <c r="C1007" s="77">
        <v>1</v>
      </c>
      <c r="D1007" s="76" t="s">
        <v>1753</v>
      </c>
      <c r="E1007" s="103">
        <v>42584</v>
      </c>
      <c r="F1007" s="78">
        <v>580471</v>
      </c>
      <c r="G1007" s="76" t="s">
        <v>3359</v>
      </c>
      <c r="H1007" s="79" t="s">
        <v>3360</v>
      </c>
      <c r="I1007" s="79" t="s">
        <v>234</v>
      </c>
      <c r="J1007" s="32" t="s">
        <v>3356</v>
      </c>
      <c r="K1007" s="32" t="s">
        <v>3357</v>
      </c>
      <c r="L1007" s="97">
        <v>81159</v>
      </c>
      <c r="M1007" s="80">
        <v>0.5</v>
      </c>
    </row>
    <row r="1008" spans="1:13" x14ac:dyDescent="0.25">
      <c r="A1008" s="76" t="s">
        <v>1741</v>
      </c>
      <c r="B1008" s="71" t="s">
        <v>1627</v>
      </c>
      <c r="C1008" s="72">
        <v>1</v>
      </c>
      <c r="D1008" s="71" t="s">
        <v>1753</v>
      </c>
      <c r="E1008" s="103">
        <v>42584</v>
      </c>
      <c r="F1008" s="73">
        <v>581965</v>
      </c>
      <c r="G1008" s="71" t="s">
        <v>3361</v>
      </c>
      <c r="H1008" s="74" t="s">
        <v>2227</v>
      </c>
      <c r="I1008" s="74" t="s">
        <v>66</v>
      </c>
      <c r="J1008" s="33" t="s">
        <v>1654</v>
      </c>
      <c r="K1008" s="33" t="s">
        <v>3362</v>
      </c>
      <c r="L1008" s="98">
        <v>4000</v>
      </c>
      <c r="M1008" s="75">
        <v>0.4</v>
      </c>
    </row>
    <row r="1009" spans="1:13" x14ac:dyDescent="0.25">
      <c r="A1009" s="71" t="s">
        <v>1741</v>
      </c>
      <c r="B1009" s="71" t="s">
        <v>1618</v>
      </c>
      <c r="C1009" s="72">
        <v>2</v>
      </c>
      <c r="D1009" s="71" t="s">
        <v>1753</v>
      </c>
      <c r="E1009" s="103">
        <v>42584</v>
      </c>
      <c r="F1009" s="73">
        <v>399537</v>
      </c>
      <c r="G1009" s="71" t="s">
        <v>3363</v>
      </c>
      <c r="H1009" s="74" t="s">
        <v>1975</v>
      </c>
      <c r="I1009" s="74" t="s">
        <v>286</v>
      </c>
      <c r="J1009" s="33" t="s">
        <v>1931</v>
      </c>
      <c r="K1009" s="33" t="s">
        <v>3364</v>
      </c>
      <c r="L1009" s="98">
        <v>3210</v>
      </c>
      <c r="M1009" s="75">
        <v>0.5</v>
      </c>
    </row>
    <row r="1010" spans="1:13" x14ac:dyDescent="0.25">
      <c r="A1010" s="71" t="s">
        <v>1741</v>
      </c>
      <c r="B1010" s="71" t="s">
        <v>1627</v>
      </c>
      <c r="C1010" s="72">
        <v>2</v>
      </c>
      <c r="D1010" s="71" t="s">
        <v>1753</v>
      </c>
      <c r="E1010" s="103">
        <v>42584</v>
      </c>
      <c r="F1010" s="73">
        <v>572271</v>
      </c>
      <c r="G1010" s="71" t="s">
        <v>3365</v>
      </c>
      <c r="H1010" s="74" t="s">
        <v>3367</v>
      </c>
      <c r="I1010" s="74" t="s">
        <v>94</v>
      </c>
      <c r="J1010" s="33" t="s">
        <v>2366</v>
      </c>
      <c r="K1010" s="33" t="s">
        <v>3366</v>
      </c>
      <c r="L1010" s="98">
        <v>20000</v>
      </c>
      <c r="M1010" s="75">
        <v>0.4</v>
      </c>
    </row>
    <row r="1011" spans="1:13" x14ac:dyDescent="0.25">
      <c r="A1011" s="76" t="s">
        <v>1741</v>
      </c>
      <c r="B1011" s="71" t="s">
        <v>1627</v>
      </c>
      <c r="C1011" s="72">
        <v>1</v>
      </c>
      <c r="D1011" s="71" t="s">
        <v>1753</v>
      </c>
      <c r="E1011" s="103">
        <v>42584</v>
      </c>
      <c r="F1011" s="73">
        <v>577712</v>
      </c>
      <c r="G1011" s="71" t="s">
        <v>3368</v>
      </c>
      <c r="H1011" s="74" t="s">
        <v>1793</v>
      </c>
      <c r="I1011" s="74" t="s">
        <v>99</v>
      </c>
      <c r="J1011" s="33" t="s">
        <v>1790</v>
      </c>
      <c r="K1011" s="33" t="s">
        <v>3366</v>
      </c>
      <c r="L1011" s="98">
        <v>26000</v>
      </c>
      <c r="M1011" s="75">
        <v>0.4</v>
      </c>
    </row>
    <row r="1012" spans="1:13" x14ac:dyDescent="0.25">
      <c r="A1012" s="76" t="s">
        <v>1741</v>
      </c>
      <c r="B1012" s="76" t="s">
        <v>1618</v>
      </c>
      <c r="C1012" s="77">
        <v>1</v>
      </c>
      <c r="D1012" s="76" t="s">
        <v>1753</v>
      </c>
      <c r="E1012" s="103">
        <v>42584</v>
      </c>
      <c r="F1012" s="78">
        <v>579525</v>
      </c>
      <c r="G1012" s="76" t="s">
        <v>3369</v>
      </c>
      <c r="H1012" s="79" t="s">
        <v>3370</v>
      </c>
      <c r="I1012" s="79" t="s">
        <v>94</v>
      </c>
      <c r="J1012" s="32" t="s">
        <v>2366</v>
      </c>
      <c r="K1012" s="33" t="s">
        <v>3366</v>
      </c>
      <c r="L1012" s="97">
        <v>8138</v>
      </c>
      <c r="M1012" s="80">
        <v>7.0414370138354096E-2</v>
      </c>
    </row>
    <row r="1013" spans="1:13" x14ac:dyDescent="0.25">
      <c r="A1013" s="71" t="s">
        <v>1741</v>
      </c>
      <c r="B1013" s="76" t="s">
        <v>1618</v>
      </c>
      <c r="C1013" s="77">
        <v>1</v>
      </c>
      <c r="D1013" s="76" t="s">
        <v>1753</v>
      </c>
      <c r="E1013" s="103">
        <v>42584</v>
      </c>
      <c r="F1013" s="78">
        <v>581863</v>
      </c>
      <c r="G1013" s="76" t="s">
        <v>3371</v>
      </c>
      <c r="H1013" s="79" t="s">
        <v>3373</v>
      </c>
      <c r="I1013" s="79" t="s">
        <v>42</v>
      </c>
      <c r="J1013" s="32" t="s">
        <v>1936</v>
      </c>
      <c r="K1013" s="32" t="s">
        <v>3372</v>
      </c>
      <c r="L1013" s="97">
        <v>12548</v>
      </c>
      <c r="M1013" s="80">
        <v>0.15207116368131501</v>
      </c>
    </row>
    <row r="1014" spans="1:13" ht="34.5" x14ac:dyDescent="0.25">
      <c r="A1014" s="76" t="s">
        <v>1741</v>
      </c>
      <c r="B1014" s="71" t="s">
        <v>1618</v>
      </c>
      <c r="C1014" s="72">
        <v>1</v>
      </c>
      <c r="D1014" s="71" t="s">
        <v>1753</v>
      </c>
      <c r="E1014" s="103">
        <v>42584</v>
      </c>
      <c r="F1014" s="73">
        <v>581473</v>
      </c>
      <c r="G1014" s="71" t="s">
        <v>3374</v>
      </c>
      <c r="H1014" s="74" t="s">
        <v>3375</v>
      </c>
      <c r="I1014" s="74" t="s">
        <v>475</v>
      </c>
      <c r="J1014" s="33" t="s">
        <v>1836</v>
      </c>
      <c r="K1014" s="32" t="s">
        <v>3372</v>
      </c>
      <c r="L1014" s="98">
        <v>3777</v>
      </c>
      <c r="M1014" s="75">
        <v>0.6</v>
      </c>
    </row>
    <row r="1015" spans="1:13" x14ac:dyDescent="0.25">
      <c r="A1015" s="71" t="s">
        <v>1741</v>
      </c>
      <c r="B1015" s="71" t="s">
        <v>1627</v>
      </c>
      <c r="C1015" s="72">
        <v>1</v>
      </c>
      <c r="D1015" s="71" t="s">
        <v>1753</v>
      </c>
      <c r="E1015" s="103">
        <v>42584</v>
      </c>
      <c r="F1015" s="73">
        <v>581001</v>
      </c>
      <c r="G1015" s="71" t="s">
        <v>3376</v>
      </c>
      <c r="H1015" s="74" t="s">
        <v>3377</v>
      </c>
      <c r="I1015" s="74" t="s">
        <v>252</v>
      </c>
      <c r="J1015" s="33" t="s">
        <v>1939</v>
      </c>
      <c r="K1015" s="32" t="s">
        <v>3372</v>
      </c>
      <c r="L1015" s="98">
        <v>2925</v>
      </c>
      <c r="M1015" s="75">
        <v>0.6</v>
      </c>
    </row>
    <row r="1016" spans="1:13" x14ac:dyDescent="0.25">
      <c r="A1016" s="76" t="s">
        <v>1741</v>
      </c>
      <c r="B1016" s="71" t="s">
        <v>1618</v>
      </c>
      <c r="C1016" s="72">
        <v>2</v>
      </c>
      <c r="D1016" s="71" t="s">
        <v>1753</v>
      </c>
      <c r="E1016" s="103">
        <v>42584</v>
      </c>
      <c r="F1016" s="73">
        <v>572338</v>
      </c>
      <c r="G1016" s="71" t="s">
        <v>3378</v>
      </c>
      <c r="H1016" s="74" t="s">
        <v>3381</v>
      </c>
      <c r="I1016" s="74" t="s">
        <v>320</v>
      </c>
      <c r="J1016" s="33" t="s">
        <v>3379</v>
      </c>
      <c r="K1016" s="33" t="s">
        <v>3380</v>
      </c>
      <c r="L1016" s="98">
        <v>105000</v>
      </c>
      <c r="M1016" s="75">
        <v>0.59544062606328696</v>
      </c>
    </row>
    <row r="1017" spans="1:13" ht="23.25" x14ac:dyDescent="0.25">
      <c r="A1017" s="71" t="s">
        <v>1741</v>
      </c>
      <c r="B1017" s="76" t="s">
        <v>1627</v>
      </c>
      <c r="C1017" s="77">
        <v>2</v>
      </c>
      <c r="D1017" s="76" t="s">
        <v>1753</v>
      </c>
      <c r="E1017" s="103">
        <v>42584</v>
      </c>
      <c r="F1017" s="78">
        <v>571061</v>
      </c>
      <c r="G1017" s="76" t="s">
        <v>3382</v>
      </c>
      <c r="H1017" s="79" t="s">
        <v>1910</v>
      </c>
      <c r="I1017" s="79" t="s">
        <v>104</v>
      </c>
      <c r="J1017" s="32" t="s">
        <v>1907</v>
      </c>
      <c r="K1017" s="32" t="s">
        <v>3383</v>
      </c>
      <c r="L1017" s="97">
        <v>6000</v>
      </c>
      <c r="M1017" s="80">
        <v>0.5</v>
      </c>
    </row>
    <row r="1018" spans="1:13" ht="23.25" x14ac:dyDescent="0.25">
      <c r="A1018" s="76" t="s">
        <v>1741</v>
      </c>
      <c r="B1018" s="71" t="s">
        <v>1618</v>
      </c>
      <c r="C1018" s="72">
        <v>2</v>
      </c>
      <c r="D1018" s="71" t="s">
        <v>1753</v>
      </c>
      <c r="E1018" s="103">
        <v>42584</v>
      </c>
      <c r="F1018" s="73">
        <v>571254</v>
      </c>
      <c r="G1018" s="71" t="s">
        <v>3384</v>
      </c>
      <c r="H1018" s="74" t="s">
        <v>2349</v>
      </c>
      <c r="I1018" s="74" t="s">
        <v>104</v>
      </c>
      <c r="J1018" s="33" t="s">
        <v>2088</v>
      </c>
      <c r="K1018" s="33" t="s">
        <v>3385</v>
      </c>
      <c r="L1018" s="98">
        <v>6710</v>
      </c>
      <c r="M1018" s="75">
        <v>0.34550229133412302</v>
      </c>
    </row>
    <row r="1019" spans="1:13" x14ac:dyDescent="0.25">
      <c r="A1019" s="71" t="s">
        <v>1741</v>
      </c>
      <c r="B1019" s="71" t="s">
        <v>1618</v>
      </c>
      <c r="C1019" s="72">
        <v>1</v>
      </c>
      <c r="D1019" s="71" t="s">
        <v>1753</v>
      </c>
      <c r="E1019" s="103">
        <v>42584</v>
      </c>
      <c r="F1019" s="73">
        <v>581377</v>
      </c>
      <c r="G1019" s="71" t="s">
        <v>3386</v>
      </c>
      <c r="H1019" s="74" t="s">
        <v>2056</v>
      </c>
      <c r="I1019" s="74" t="s">
        <v>299</v>
      </c>
      <c r="J1019" s="33" t="s">
        <v>2055</v>
      </c>
      <c r="K1019" s="33" t="s">
        <v>3385</v>
      </c>
      <c r="L1019" s="98">
        <v>4823</v>
      </c>
      <c r="M1019" s="75">
        <v>0.5</v>
      </c>
    </row>
    <row r="1020" spans="1:13" x14ac:dyDescent="0.25">
      <c r="A1020" s="76" t="s">
        <v>1741</v>
      </c>
      <c r="B1020" s="76" t="s">
        <v>1627</v>
      </c>
      <c r="C1020" s="77">
        <v>1</v>
      </c>
      <c r="D1020" s="76" t="s">
        <v>1753</v>
      </c>
      <c r="E1020" s="103">
        <v>42584</v>
      </c>
      <c r="F1020" s="78">
        <v>577826</v>
      </c>
      <c r="G1020" s="76" t="s">
        <v>3387</v>
      </c>
      <c r="H1020" s="79" t="s">
        <v>2180</v>
      </c>
      <c r="I1020" s="79" t="s">
        <v>71</v>
      </c>
      <c r="J1020" s="32" t="s">
        <v>1827</v>
      </c>
      <c r="K1020" s="32" t="s">
        <v>3388</v>
      </c>
      <c r="L1020" s="97">
        <v>1200</v>
      </c>
      <c r="M1020" s="80">
        <v>0.6</v>
      </c>
    </row>
    <row r="1021" spans="1:13" x14ac:dyDescent="0.25">
      <c r="A1021" s="71" t="s">
        <v>1741</v>
      </c>
      <c r="B1021" s="71" t="s">
        <v>1618</v>
      </c>
      <c r="C1021" s="72">
        <v>1</v>
      </c>
      <c r="D1021" s="71" t="s">
        <v>1753</v>
      </c>
      <c r="E1021" s="103">
        <v>42584</v>
      </c>
      <c r="F1021" s="73">
        <v>580045</v>
      </c>
      <c r="G1021" s="71" t="s">
        <v>3390</v>
      </c>
      <c r="H1021" s="74" t="s">
        <v>3391</v>
      </c>
      <c r="I1021" s="74" t="s">
        <v>71</v>
      </c>
      <c r="J1021" s="33" t="s">
        <v>1827</v>
      </c>
      <c r="K1021" s="33" t="s">
        <v>3388</v>
      </c>
      <c r="L1021" s="98">
        <v>7500</v>
      </c>
      <c r="M1021" s="75">
        <v>0.58411214953270996</v>
      </c>
    </row>
    <row r="1022" spans="1:13" x14ac:dyDescent="0.25">
      <c r="A1022" s="71" t="s">
        <v>1741</v>
      </c>
      <c r="B1022" s="76" t="s">
        <v>1618</v>
      </c>
      <c r="C1022" s="77">
        <v>1</v>
      </c>
      <c r="D1022" s="76" t="s">
        <v>1753</v>
      </c>
      <c r="E1022" s="103">
        <v>42584</v>
      </c>
      <c r="F1022" s="78">
        <v>582084</v>
      </c>
      <c r="G1022" s="76" t="s">
        <v>3392</v>
      </c>
      <c r="H1022" s="79" t="s">
        <v>3396</v>
      </c>
      <c r="I1022" s="79" t="s">
        <v>325</v>
      </c>
      <c r="J1022" s="32" t="s">
        <v>3393</v>
      </c>
      <c r="K1022" s="32" t="s">
        <v>3394</v>
      </c>
      <c r="L1022" s="97">
        <v>3090</v>
      </c>
      <c r="M1022" s="80">
        <v>0.43923240938166302</v>
      </c>
    </row>
    <row r="1023" spans="1:13" x14ac:dyDescent="0.25">
      <c r="A1023" s="76" t="s">
        <v>1741</v>
      </c>
      <c r="B1023" s="71" t="s">
        <v>1627</v>
      </c>
      <c r="C1023" s="72">
        <v>1</v>
      </c>
      <c r="D1023" s="71" t="s">
        <v>1753</v>
      </c>
      <c r="E1023" s="103">
        <v>42584</v>
      </c>
      <c r="F1023" s="73">
        <v>572662</v>
      </c>
      <c r="G1023" s="71" t="s">
        <v>3397</v>
      </c>
      <c r="H1023" s="74" t="s">
        <v>2307</v>
      </c>
      <c r="I1023" s="74" t="s">
        <v>185</v>
      </c>
      <c r="J1023" s="33" t="s">
        <v>1917</v>
      </c>
      <c r="K1023" s="33" t="s">
        <v>3398</v>
      </c>
      <c r="L1023" s="98">
        <v>800</v>
      </c>
      <c r="M1023" s="75">
        <v>0.4</v>
      </c>
    </row>
    <row r="1024" spans="1:13" ht="23.25" x14ac:dyDescent="0.25">
      <c r="A1024" s="71" t="s">
        <v>1741</v>
      </c>
      <c r="B1024" s="71" t="s">
        <v>1627</v>
      </c>
      <c r="C1024" s="72">
        <v>1</v>
      </c>
      <c r="D1024" s="71" t="s">
        <v>1753</v>
      </c>
      <c r="E1024" s="103">
        <v>42584</v>
      </c>
      <c r="F1024" s="73">
        <v>580735</v>
      </c>
      <c r="G1024" s="71" t="s">
        <v>3400</v>
      </c>
      <c r="H1024" s="74" t="s">
        <v>3401</v>
      </c>
      <c r="I1024" s="74" t="s">
        <v>209</v>
      </c>
      <c r="J1024" s="33" t="s">
        <v>1965</v>
      </c>
      <c r="K1024" s="33" t="s">
        <v>3398</v>
      </c>
      <c r="L1024" s="98">
        <v>1192</v>
      </c>
      <c r="M1024" s="75">
        <v>0.4</v>
      </c>
    </row>
    <row r="1025" spans="1:13" x14ac:dyDescent="0.25">
      <c r="A1025" s="76" t="s">
        <v>1741</v>
      </c>
      <c r="B1025" s="71" t="s">
        <v>1627</v>
      </c>
      <c r="C1025" s="72">
        <v>2</v>
      </c>
      <c r="D1025" s="71" t="s">
        <v>1753</v>
      </c>
      <c r="E1025" s="103">
        <v>42584</v>
      </c>
      <c r="F1025" s="73">
        <v>570986</v>
      </c>
      <c r="G1025" s="71" t="s">
        <v>3402</v>
      </c>
      <c r="H1025" s="74" t="s">
        <v>3000</v>
      </c>
      <c r="I1025" s="74" t="s">
        <v>47</v>
      </c>
      <c r="J1025" s="33" t="s">
        <v>2699</v>
      </c>
      <c r="K1025" s="33" t="s">
        <v>3403</v>
      </c>
      <c r="L1025" s="98">
        <v>11200</v>
      </c>
      <c r="M1025" s="75">
        <v>0.4</v>
      </c>
    </row>
    <row r="1026" spans="1:13" x14ac:dyDescent="0.25">
      <c r="A1026" s="71" t="s">
        <v>1741</v>
      </c>
      <c r="B1026" s="71" t="s">
        <v>1627</v>
      </c>
      <c r="C1026" s="72">
        <v>1</v>
      </c>
      <c r="D1026" s="71" t="s">
        <v>1753</v>
      </c>
      <c r="E1026" s="103">
        <v>42584</v>
      </c>
      <c r="F1026" s="73">
        <v>579592</v>
      </c>
      <c r="G1026" s="71" t="s">
        <v>3404</v>
      </c>
      <c r="H1026" s="74" t="s">
        <v>3407</v>
      </c>
      <c r="I1026" s="74" t="s">
        <v>190</v>
      </c>
      <c r="J1026" s="33" t="s">
        <v>1898</v>
      </c>
      <c r="K1026" s="33" t="s">
        <v>3405</v>
      </c>
      <c r="L1026" s="98">
        <v>2340</v>
      </c>
      <c r="M1026" s="75">
        <v>0.4</v>
      </c>
    </row>
    <row r="1027" spans="1:13" x14ac:dyDescent="0.25">
      <c r="A1027" s="76" t="s">
        <v>1741</v>
      </c>
      <c r="B1027" s="71" t="s">
        <v>1618</v>
      </c>
      <c r="C1027" s="72">
        <v>1</v>
      </c>
      <c r="D1027" s="71" t="s">
        <v>1753</v>
      </c>
      <c r="E1027" s="103">
        <v>42584</v>
      </c>
      <c r="F1027" s="73">
        <v>579463</v>
      </c>
      <c r="G1027" s="71" t="s">
        <v>3408</v>
      </c>
      <c r="H1027" s="74" t="s">
        <v>3410</v>
      </c>
      <c r="I1027" s="74" t="s">
        <v>76</v>
      </c>
      <c r="J1027" s="33" t="s">
        <v>1735</v>
      </c>
      <c r="K1027" s="33" t="s">
        <v>3409</v>
      </c>
      <c r="L1027" s="98">
        <v>53602</v>
      </c>
      <c r="M1027" s="75">
        <v>0.59999104524390501</v>
      </c>
    </row>
    <row r="1028" spans="1:13" ht="23.25" x14ac:dyDescent="0.25">
      <c r="A1028" s="71" t="s">
        <v>1741</v>
      </c>
      <c r="B1028" s="76" t="s">
        <v>1627</v>
      </c>
      <c r="C1028" s="77">
        <v>1</v>
      </c>
      <c r="D1028" s="76" t="s">
        <v>1753</v>
      </c>
      <c r="E1028" s="103">
        <v>42584</v>
      </c>
      <c r="F1028" s="78">
        <v>581166</v>
      </c>
      <c r="G1028" s="76" t="s">
        <v>3411</v>
      </c>
      <c r="H1028" s="79" t="s">
        <v>3414</v>
      </c>
      <c r="I1028" s="79" t="s">
        <v>71</v>
      </c>
      <c r="J1028" s="32" t="s">
        <v>1146</v>
      </c>
      <c r="K1028" s="32" t="s">
        <v>3412</v>
      </c>
      <c r="L1028" s="97">
        <v>6000</v>
      </c>
      <c r="M1028" s="80">
        <v>0.6</v>
      </c>
    </row>
    <row r="1029" spans="1:13" x14ac:dyDescent="0.25">
      <c r="A1029" s="71" t="s">
        <v>1741</v>
      </c>
      <c r="B1029" s="76" t="s">
        <v>1618</v>
      </c>
      <c r="C1029" s="77">
        <v>1</v>
      </c>
      <c r="D1029" s="76" t="s">
        <v>1753</v>
      </c>
      <c r="E1029" s="103">
        <v>42584</v>
      </c>
      <c r="F1029" s="78">
        <v>581861</v>
      </c>
      <c r="G1029" s="76" t="s">
        <v>3415</v>
      </c>
      <c r="H1029" s="79" t="s">
        <v>3418</v>
      </c>
      <c r="I1029" s="79" t="s">
        <v>299</v>
      </c>
      <c r="J1029" s="32" t="s">
        <v>2055</v>
      </c>
      <c r="K1029" s="32" t="s">
        <v>3416</v>
      </c>
      <c r="L1029" s="97">
        <v>32635</v>
      </c>
      <c r="M1029" s="80">
        <v>0.5</v>
      </c>
    </row>
    <row r="1030" spans="1:13" x14ac:dyDescent="0.25">
      <c r="A1030" s="71" t="s">
        <v>1741</v>
      </c>
      <c r="B1030" s="76" t="s">
        <v>1618</v>
      </c>
      <c r="C1030" s="77">
        <v>2</v>
      </c>
      <c r="D1030" s="76" t="s">
        <v>1753</v>
      </c>
      <c r="E1030" s="103">
        <v>42584</v>
      </c>
      <c r="F1030" s="78">
        <v>569106</v>
      </c>
      <c r="G1030" s="76" t="s">
        <v>3419</v>
      </c>
      <c r="H1030" s="79" t="s">
        <v>3421</v>
      </c>
      <c r="I1030" s="79" t="s">
        <v>239</v>
      </c>
      <c r="J1030" s="32" t="s">
        <v>2565</v>
      </c>
      <c r="K1030" s="32" t="s">
        <v>3420</v>
      </c>
      <c r="L1030" s="97">
        <v>3236</v>
      </c>
      <c r="M1030" s="80">
        <v>0.5</v>
      </c>
    </row>
    <row r="1031" spans="1:13" ht="45.75" x14ac:dyDescent="0.25">
      <c r="A1031" s="76" t="s">
        <v>1741</v>
      </c>
      <c r="B1031" s="76" t="s">
        <v>1618</v>
      </c>
      <c r="C1031" s="77">
        <v>2</v>
      </c>
      <c r="D1031" s="76" t="s">
        <v>1753</v>
      </c>
      <c r="E1031" s="103">
        <v>42584</v>
      </c>
      <c r="F1031" s="78">
        <v>571769</v>
      </c>
      <c r="G1031" s="76" t="s">
        <v>3422</v>
      </c>
      <c r="H1031" s="79" t="s">
        <v>3423</v>
      </c>
      <c r="I1031" s="79" t="s">
        <v>190</v>
      </c>
      <c r="J1031" s="32" t="s">
        <v>1945</v>
      </c>
      <c r="K1031" s="32" t="s">
        <v>3420</v>
      </c>
      <c r="L1031" s="97">
        <v>30000</v>
      </c>
      <c r="M1031" s="80">
        <v>0.43118936399568802</v>
      </c>
    </row>
    <row r="1032" spans="1:13" x14ac:dyDescent="0.25">
      <c r="A1032" s="76" t="s">
        <v>1741</v>
      </c>
      <c r="B1032" s="71" t="s">
        <v>1618</v>
      </c>
      <c r="C1032" s="72">
        <v>2</v>
      </c>
      <c r="D1032" s="71" t="s">
        <v>1753</v>
      </c>
      <c r="E1032" s="103">
        <v>42584</v>
      </c>
      <c r="F1032" s="73">
        <v>570314</v>
      </c>
      <c r="G1032" s="71" t="s">
        <v>3424</v>
      </c>
      <c r="H1032" s="74" t="s">
        <v>3322</v>
      </c>
      <c r="I1032" s="74" t="s">
        <v>475</v>
      </c>
      <c r="J1032" s="33" t="s">
        <v>2568</v>
      </c>
      <c r="K1032" s="33" t="s">
        <v>3420</v>
      </c>
      <c r="L1032" s="98">
        <v>8189</v>
      </c>
      <c r="M1032" s="75">
        <v>0.5</v>
      </c>
    </row>
    <row r="1033" spans="1:13" ht="23.25" x14ac:dyDescent="0.25">
      <c r="A1033" s="71" t="s">
        <v>1741</v>
      </c>
      <c r="B1033" s="71" t="s">
        <v>1627</v>
      </c>
      <c r="C1033" s="72">
        <v>2</v>
      </c>
      <c r="D1033" s="71" t="s">
        <v>1753</v>
      </c>
      <c r="E1033" s="103">
        <v>42584</v>
      </c>
      <c r="F1033" s="73">
        <v>572332</v>
      </c>
      <c r="G1033" s="71" t="s">
        <v>3425</v>
      </c>
      <c r="H1033" s="74" t="s">
        <v>3427</v>
      </c>
      <c r="I1033" s="74" t="s">
        <v>185</v>
      </c>
      <c r="J1033" s="33" t="s">
        <v>2247</v>
      </c>
      <c r="K1033" s="33" t="s">
        <v>3426</v>
      </c>
      <c r="L1033" s="98">
        <v>800</v>
      </c>
      <c r="M1033" s="75">
        <v>0.4</v>
      </c>
    </row>
    <row r="1034" spans="1:13" x14ac:dyDescent="0.25">
      <c r="A1034" s="76" t="s">
        <v>1741</v>
      </c>
      <c r="B1034" s="76" t="s">
        <v>1627</v>
      </c>
      <c r="C1034" s="77">
        <v>1</v>
      </c>
      <c r="D1034" s="76" t="s">
        <v>1753</v>
      </c>
      <c r="E1034" s="103">
        <v>42584</v>
      </c>
      <c r="F1034" s="78">
        <v>572657</v>
      </c>
      <c r="G1034" s="76" t="s">
        <v>3428</v>
      </c>
      <c r="H1034" s="79" t="s">
        <v>3430</v>
      </c>
      <c r="I1034" s="79" t="s">
        <v>99</v>
      </c>
      <c r="J1034" s="32" t="s">
        <v>2381</v>
      </c>
      <c r="K1034" s="32" t="s">
        <v>3429</v>
      </c>
      <c r="L1034" s="97">
        <v>8000</v>
      </c>
      <c r="M1034" s="80">
        <v>0.592592592592593</v>
      </c>
    </row>
    <row r="1035" spans="1:13" x14ac:dyDescent="0.25">
      <c r="A1035" s="71" t="s">
        <v>1741</v>
      </c>
      <c r="B1035" s="76" t="s">
        <v>1627</v>
      </c>
      <c r="C1035" s="77">
        <v>1</v>
      </c>
      <c r="D1035" s="76" t="s">
        <v>1753</v>
      </c>
      <c r="E1035" s="103">
        <v>42584</v>
      </c>
      <c r="F1035" s="78">
        <v>580513</v>
      </c>
      <c r="G1035" s="76" t="s">
        <v>3431</v>
      </c>
      <c r="H1035" s="79" t="s">
        <v>3433</v>
      </c>
      <c r="I1035" s="79" t="s">
        <v>190</v>
      </c>
      <c r="J1035" s="32" t="s">
        <v>1898</v>
      </c>
      <c r="K1035" s="32" t="s">
        <v>3432</v>
      </c>
      <c r="L1035" s="97">
        <v>4875</v>
      </c>
      <c r="M1035" s="80">
        <v>0.5</v>
      </c>
    </row>
    <row r="1036" spans="1:13" x14ac:dyDescent="0.25">
      <c r="A1036" s="76" t="s">
        <v>1741</v>
      </c>
      <c r="B1036" s="71" t="s">
        <v>1627</v>
      </c>
      <c r="C1036" s="72">
        <v>1</v>
      </c>
      <c r="D1036" s="71" t="s">
        <v>1753</v>
      </c>
      <c r="E1036" s="103">
        <v>42584</v>
      </c>
      <c r="F1036" s="73">
        <v>574705</v>
      </c>
      <c r="G1036" s="71" t="s">
        <v>3434</v>
      </c>
      <c r="H1036" s="74" t="s">
        <v>3437</v>
      </c>
      <c r="I1036" s="74" t="s">
        <v>252</v>
      </c>
      <c r="J1036" s="33" t="s">
        <v>1939</v>
      </c>
      <c r="K1036" s="33" t="s">
        <v>3435</v>
      </c>
      <c r="L1036" s="98">
        <v>4320</v>
      </c>
      <c r="M1036" s="75">
        <v>0.6</v>
      </c>
    </row>
    <row r="1037" spans="1:13" x14ac:dyDescent="0.25">
      <c r="A1037" s="71" t="s">
        <v>1741</v>
      </c>
      <c r="B1037" s="76" t="s">
        <v>1618</v>
      </c>
      <c r="C1037" s="77">
        <v>1</v>
      </c>
      <c r="D1037" s="76" t="s">
        <v>1753</v>
      </c>
      <c r="E1037" s="103">
        <v>42584</v>
      </c>
      <c r="F1037" s="78">
        <v>577786</v>
      </c>
      <c r="G1037" s="76" t="s">
        <v>3438</v>
      </c>
      <c r="H1037" s="79" t="s">
        <v>3442</v>
      </c>
      <c r="I1037" s="79" t="s">
        <v>76</v>
      </c>
      <c r="J1037" s="32" t="s">
        <v>3439</v>
      </c>
      <c r="K1037" s="32" t="s">
        <v>3440</v>
      </c>
      <c r="L1037" s="97">
        <v>60000</v>
      </c>
      <c r="M1037" s="80">
        <v>0.38498556304138598</v>
      </c>
    </row>
    <row r="1038" spans="1:13" x14ac:dyDescent="0.25">
      <c r="A1038" s="76" t="s">
        <v>1741</v>
      </c>
      <c r="B1038" s="71" t="s">
        <v>1627</v>
      </c>
      <c r="C1038" s="72">
        <v>1</v>
      </c>
      <c r="D1038" s="71" t="s">
        <v>1753</v>
      </c>
      <c r="E1038" s="103">
        <v>42584</v>
      </c>
      <c r="F1038" s="73">
        <v>578801</v>
      </c>
      <c r="G1038" s="71" t="s">
        <v>3443</v>
      </c>
      <c r="H1038" s="74" t="s">
        <v>3445</v>
      </c>
      <c r="I1038" s="74" t="s">
        <v>47</v>
      </c>
      <c r="J1038" s="33" t="s">
        <v>2169</v>
      </c>
      <c r="K1038" s="33" t="s">
        <v>3444</v>
      </c>
      <c r="L1038" s="98">
        <v>4200</v>
      </c>
      <c r="M1038" s="75">
        <v>0.4</v>
      </c>
    </row>
    <row r="1039" spans="1:13" ht="23.25" x14ac:dyDescent="0.25">
      <c r="A1039" s="71" t="s">
        <v>1741</v>
      </c>
      <c r="B1039" s="71" t="s">
        <v>1627</v>
      </c>
      <c r="C1039" s="72">
        <v>1</v>
      </c>
      <c r="D1039" s="71" t="s">
        <v>1753</v>
      </c>
      <c r="E1039" s="103">
        <v>42584</v>
      </c>
      <c r="F1039" s="73">
        <v>580596</v>
      </c>
      <c r="G1039" s="71" t="s">
        <v>3446</v>
      </c>
      <c r="H1039" s="74" t="s">
        <v>2421</v>
      </c>
      <c r="I1039" s="74" t="s">
        <v>104</v>
      </c>
      <c r="J1039" s="33" t="s">
        <v>1907</v>
      </c>
      <c r="K1039" s="33" t="s">
        <v>3444</v>
      </c>
      <c r="L1039" s="98">
        <v>2000</v>
      </c>
      <c r="M1039" s="75">
        <v>0.4</v>
      </c>
    </row>
    <row r="1040" spans="1:13" x14ac:dyDescent="0.25">
      <c r="A1040" s="76" t="s">
        <v>1741</v>
      </c>
      <c r="B1040" s="71" t="s">
        <v>1627</v>
      </c>
      <c r="C1040" s="72">
        <v>1</v>
      </c>
      <c r="D1040" s="71" t="s">
        <v>1753</v>
      </c>
      <c r="E1040" s="103">
        <v>42584</v>
      </c>
      <c r="F1040" s="73">
        <v>581217</v>
      </c>
      <c r="G1040" s="71" t="s">
        <v>3447</v>
      </c>
      <c r="H1040" s="74" t="s">
        <v>3448</v>
      </c>
      <c r="I1040" s="74" t="s">
        <v>56</v>
      </c>
      <c r="J1040" s="33" t="s">
        <v>3152</v>
      </c>
      <c r="K1040" s="33" t="s">
        <v>3444</v>
      </c>
      <c r="L1040" s="98">
        <v>1000</v>
      </c>
      <c r="M1040" s="75">
        <v>0.4</v>
      </c>
    </row>
    <row r="1041" spans="1:13" x14ac:dyDescent="0.25">
      <c r="A1041" s="71" t="s">
        <v>1741</v>
      </c>
      <c r="B1041" s="76" t="s">
        <v>1618</v>
      </c>
      <c r="C1041" s="77">
        <v>1</v>
      </c>
      <c r="D1041" s="76" t="s">
        <v>1753</v>
      </c>
      <c r="E1041" s="103">
        <v>42584</v>
      </c>
      <c r="F1041" s="78">
        <v>579606</v>
      </c>
      <c r="G1041" s="76" t="s">
        <v>3449</v>
      </c>
      <c r="H1041" s="79" t="s">
        <v>3452</v>
      </c>
      <c r="I1041" s="79" t="s">
        <v>76</v>
      </c>
      <c r="J1041" s="32" t="s">
        <v>1912</v>
      </c>
      <c r="K1041" s="32" t="s">
        <v>3450</v>
      </c>
      <c r="L1041" s="97">
        <v>24711</v>
      </c>
      <c r="M1041" s="80">
        <v>0.31675896015997501</v>
      </c>
    </row>
    <row r="1042" spans="1:13" x14ac:dyDescent="0.25">
      <c r="A1042" s="76" t="s">
        <v>1741</v>
      </c>
      <c r="B1042" s="76" t="s">
        <v>1627</v>
      </c>
      <c r="C1042" s="77">
        <v>2</v>
      </c>
      <c r="D1042" s="76" t="s">
        <v>1753</v>
      </c>
      <c r="E1042" s="103">
        <v>42584</v>
      </c>
      <c r="F1042" s="78">
        <v>572409</v>
      </c>
      <c r="G1042" s="76" t="s">
        <v>3453</v>
      </c>
      <c r="H1042" s="79" t="s">
        <v>3455</v>
      </c>
      <c r="I1042" s="79" t="s">
        <v>94</v>
      </c>
      <c r="J1042" s="32" t="s">
        <v>2366</v>
      </c>
      <c r="K1042" s="32" t="s">
        <v>3454</v>
      </c>
      <c r="L1042" s="97">
        <v>10000</v>
      </c>
      <c r="M1042" s="80">
        <v>0.4</v>
      </c>
    </row>
    <row r="1043" spans="1:13" x14ac:dyDescent="0.25">
      <c r="A1043" s="76" t="s">
        <v>1741</v>
      </c>
      <c r="B1043" s="71" t="s">
        <v>1627</v>
      </c>
      <c r="C1043" s="72">
        <v>2</v>
      </c>
      <c r="D1043" s="71" t="s">
        <v>1753</v>
      </c>
      <c r="E1043" s="103">
        <v>42584</v>
      </c>
      <c r="F1043" s="73">
        <v>574697</v>
      </c>
      <c r="G1043" s="71" t="s">
        <v>3456</v>
      </c>
      <c r="H1043" s="74" t="s">
        <v>3457</v>
      </c>
      <c r="I1043" s="74" t="s">
        <v>71</v>
      </c>
      <c r="J1043" s="33" t="s">
        <v>1827</v>
      </c>
      <c r="K1043" s="33" t="s">
        <v>3454</v>
      </c>
      <c r="L1043" s="98">
        <v>3000</v>
      </c>
      <c r="M1043" s="75">
        <v>0.4</v>
      </c>
    </row>
    <row r="1044" spans="1:13" x14ac:dyDescent="0.25">
      <c r="A1044" s="71" t="s">
        <v>1741</v>
      </c>
      <c r="B1044" s="76" t="s">
        <v>1618</v>
      </c>
      <c r="C1044" s="77">
        <v>2</v>
      </c>
      <c r="D1044" s="76" t="s">
        <v>1753</v>
      </c>
      <c r="E1044" s="103">
        <v>42584</v>
      </c>
      <c r="F1044" s="78">
        <v>572593</v>
      </c>
      <c r="G1044" s="76" t="s">
        <v>3458</v>
      </c>
      <c r="H1044" s="79" t="s">
        <v>3459</v>
      </c>
      <c r="I1044" s="79" t="s">
        <v>94</v>
      </c>
      <c r="J1044" s="32" t="s">
        <v>2366</v>
      </c>
      <c r="K1044" s="32" t="s">
        <v>3454</v>
      </c>
      <c r="L1044" s="97">
        <v>54292</v>
      </c>
      <c r="M1044" s="80">
        <v>0.5</v>
      </c>
    </row>
    <row r="1045" spans="1:13" x14ac:dyDescent="0.25">
      <c r="A1045" s="71" t="s">
        <v>1741</v>
      </c>
      <c r="B1045" s="71" t="s">
        <v>1627</v>
      </c>
      <c r="C1045" s="72">
        <v>1</v>
      </c>
      <c r="D1045" s="71" t="s">
        <v>1753</v>
      </c>
      <c r="E1045" s="103">
        <v>42584</v>
      </c>
      <c r="F1045" s="73">
        <v>581314</v>
      </c>
      <c r="G1045" s="71" t="s">
        <v>3460</v>
      </c>
      <c r="H1045" s="74" t="s">
        <v>3462</v>
      </c>
      <c r="I1045" s="74" t="s">
        <v>190</v>
      </c>
      <c r="J1045" s="33" t="s">
        <v>1898</v>
      </c>
      <c r="K1045" s="33" t="s">
        <v>3461</v>
      </c>
      <c r="L1045" s="98">
        <v>3120</v>
      </c>
      <c r="M1045" s="75">
        <v>0.4</v>
      </c>
    </row>
    <row r="1046" spans="1:13" x14ac:dyDescent="0.25">
      <c r="A1046" s="76" t="s">
        <v>1741</v>
      </c>
      <c r="B1046" s="71" t="s">
        <v>1627</v>
      </c>
      <c r="C1046" s="72">
        <v>1</v>
      </c>
      <c r="D1046" s="71" t="s">
        <v>1753</v>
      </c>
      <c r="E1046" s="103">
        <v>42584</v>
      </c>
      <c r="F1046" s="73">
        <v>578670</v>
      </c>
      <c r="G1046" s="71" t="s">
        <v>3463</v>
      </c>
      <c r="H1046" s="74" t="s">
        <v>3464</v>
      </c>
      <c r="I1046" s="74" t="s">
        <v>180</v>
      </c>
      <c r="J1046" s="33" t="s">
        <v>1842</v>
      </c>
      <c r="K1046" s="33" t="s">
        <v>1786</v>
      </c>
      <c r="L1046" s="98">
        <v>1200</v>
      </c>
      <c r="M1046" s="75">
        <v>0.4</v>
      </c>
    </row>
    <row r="1047" spans="1:13" x14ac:dyDescent="0.25">
      <c r="A1047" s="71" t="s">
        <v>1741</v>
      </c>
      <c r="B1047" s="76" t="s">
        <v>1627</v>
      </c>
      <c r="C1047" s="77">
        <v>1</v>
      </c>
      <c r="D1047" s="76" t="s">
        <v>1753</v>
      </c>
      <c r="E1047" s="103">
        <v>42584</v>
      </c>
      <c r="F1047" s="78">
        <v>578660</v>
      </c>
      <c r="G1047" s="76" t="s">
        <v>3465</v>
      </c>
      <c r="H1047" s="79" t="s">
        <v>3467</v>
      </c>
      <c r="I1047" s="79" t="s">
        <v>286</v>
      </c>
      <c r="J1047" s="32" t="s">
        <v>3466</v>
      </c>
      <c r="K1047" s="33" t="s">
        <v>1786</v>
      </c>
      <c r="L1047" s="97">
        <v>1200</v>
      </c>
      <c r="M1047" s="80">
        <v>0.4</v>
      </c>
    </row>
    <row r="1048" spans="1:13" x14ac:dyDescent="0.25">
      <c r="A1048" s="71" t="s">
        <v>1741</v>
      </c>
      <c r="B1048" s="76" t="s">
        <v>1627</v>
      </c>
      <c r="C1048" s="77">
        <v>1</v>
      </c>
      <c r="D1048" s="76" t="s">
        <v>1753</v>
      </c>
      <c r="E1048" s="103">
        <v>42584</v>
      </c>
      <c r="F1048" s="78">
        <v>574297</v>
      </c>
      <c r="G1048" s="76" t="s">
        <v>3468</v>
      </c>
      <c r="H1048" s="79" t="s">
        <v>3470</v>
      </c>
      <c r="I1048" s="79" t="s">
        <v>325</v>
      </c>
      <c r="J1048" s="32" t="s">
        <v>3469</v>
      </c>
      <c r="K1048" s="33" t="s">
        <v>1786</v>
      </c>
      <c r="L1048" s="97">
        <v>17500</v>
      </c>
      <c r="M1048" s="80">
        <v>0.4</v>
      </c>
    </row>
    <row r="1049" spans="1:13" x14ac:dyDescent="0.25">
      <c r="A1049" s="76" t="s">
        <v>1741</v>
      </c>
      <c r="B1049" s="76" t="s">
        <v>1627</v>
      </c>
      <c r="C1049" s="77">
        <v>1</v>
      </c>
      <c r="D1049" s="76" t="s">
        <v>1753</v>
      </c>
      <c r="E1049" s="103">
        <v>42584</v>
      </c>
      <c r="F1049" s="78">
        <v>581397</v>
      </c>
      <c r="G1049" s="76" t="s">
        <v>3471</v>
      </c>
      <c r="H1049" s="79" t="s">
        <v>2884</v>
      </c>
      <c r="I1049" s="79" t="s">
        <v>190</v>
      </c>
      <c r="J1049" s="32" t="s">
        <v>1991</v>
      </c>
      <c r="K1049" s="33" t="s">
        <v>1786</v>
      </c>
      <c r="L1049" s="97">
        <v>17155</v>
      </c>
      <c r="M1049" s="80">
        <v>0.399986010398937</v>
      </c>
    </row>
    <row r="1050" spans="1:13" x14ac:dyDescent="0.25">
      <c r="A1050" s="71" t="s">
        <v>1741</v>
      </c>
      <c r="B1050" s="71" t="s">
        <v>1618</v>
      </c>
      <c r="C1050" s="72">
        <v>1</v>
      </c>
      <c r="D1050" s="71" t="s">
        <v>1753</v>
      </c>
      <c r="E1050" s="103">
        <v>42584</v>
      </c>
      <c r="F1050" s="73">
        <v>579572</v>
      </c>
      <c r="G1050" s="71" t="s">
        <v>3472</v>
      </c>
      <c r="H1050" s="74" t="s">
        <v>3473</v>
      </c>
      <c r="I1050" s="74" t="s">
        <v>76</v>
      </c>
      <c r="J1050" s="33" t="s">
        <v>1656</v>
      </c>
      <c r="K1050" s="33" t="s">
        <v>1786</v>
      </c>
      <c r="L1050" s="98">
        <v>200000</v>
      </c>
      <c r="M1050" s="75">
        <v>0.40447429464738899</v>
      </c>
    </row>
    <row r="1051" spans="1:13" x14ac:dyDescent="0.25">
      <c r="A1051" s="71" t="s">
        <v>1741</v>
      </c>
      <c r="B1051" s="71" t="s">
        <v>1618</v>
      </c>
      <c r="C1051" s="72">
        <v>1</v>
      </c>
      <c r="D1051" s="71" t="s">
        <v>1753</v>
      </c>
      <c r="E1051" s="103">
        <v>42584</v>
      </c>
      <c r="F1051" s="73">
        <v>579580</v>
      </c>
      <c r="G1051" s="71" t="s">
        <v>3474</v>
      </c>
      <c r="H1051" s="74" t="s">
        <v>3475</v>
      </c>
      <c r="I1051" s="74" t="s">
        <v>56</v>
      </c>
      <c r="J1051" s="33" t="s">
        <v>2430</v>
      </c>
      <c r="K1051" s="33" t="s">
        <v>1786</v>
      </c>
      <c r="L1051" s="98">
        <v>2371</v>
      </c>
      <c r="M1051" s="75">
        <v>0.5</v>
      </c>
    </row>
    <row r="1052" spans="1:13" x14ac:dyDescent="0.25">
      <c r="A1052" s="76" t="s">
        <v>1741</v>
      </c>
      <c r="B1052" s="76" t="s">
        <v>1618</v>
      </c>
      <c r="C1052" s="77">
        <v>1</v>
      </c>
      <c r="D1052" s="76" t="s">
        <v>1753</v>
      </c>
      <c r="E1052" s="103">
        <v>42584</v>
      </c>
      <c r="F1052" s="78">
        <v>579613</v>
      </c>
      <c r="G1052" s="76" t="s">
        <v>3476</v>
      </c>
      <c r="H1052" s="79" t="s">
        <v>3477</v>
      </c>
      <c r="I1052" s="79" t="s">
        <v>180</v>
      </c>
      <c r="J1052" s="32" t="s">
        <v>1842</v>
      </c>
      <c r="K1052" s="33" t="s">
        <v>1786</v>
      </c>
      <c r="L1052" s="97">
        <v>2473</v>
      </c>
      <c r="M1052" s="80">
        <v>0.5</v>
      </c>
    </row>
    <row r="1053" spans="1:13" x14ac:dyDescent="0.25">
      <c r="A1053" s="71" t="s">
        <v>1741</v>
      </c>
      <c r="B1053" s="71" t="s">
        <v>1618</v>
      </c>
      <c r="C1053" s="72">
        <v>1</v>
      </c>
      <c r="D1053" s="71" t="s">
        <v>1753</v>
      </c>
      <c r="E1053" s="103">
        <v>42584</v>
      </c>
      <c r="F1053" s="73">
        <v>579529</v>
      </c>
      <c r="G1053" s="71" t="s">
        <v>3478</v>
      </c>
      <c r="H1053" s="74" t="s">
        <v>3479</v>
      </c>
      <c r="I1053" s="74" t="s">
        <v>286</v>
      </c>
      <c r="J1053" s="33" t="s">
        <v>3466</v>
      </c>
      <c r="K1053" s="33" t="s">
        <v>1786</v>
      </c>
      <c r="L1053" s="98">
        <v>2832</v>
      </c>
      <c r="M1053" s="75">
        <v>0.49991173874668998</v>
      </c>
    </row>
    <row r="1054" spans="1:13" x14ac:dyDescent="0.25">
      <c r="A1054" s="76" t="s">
        <v>1741</v>
      </c>
      <c r="B1054" s="71" t="s">
        <v>1618</v>
      </c>
      <c r="C1054" s="72">
        <v>1</v>
      </c>
      <c r="D1054" s="71" t="s">
        <v>1753</v>
      </c>
      <c r="E1054" s="103">
        <v>42584</v>
      </c>
      <c r="F1054" s="73">
        <v>578315</v>
      </c>
      <c r="G1054" s="71" t="s">
        <v>3480</v>
      </c>
      <c r="H1054" s="74" t="s">
        <v>2622</v>
      </c>
      <c r="I1054" s="74" t="s">
        <v>239</v>
      </c>
      <c r="J1054" s="33" t="s">
        <v>2565</v>
      </c>
      <c r="K1054" s="33" t="s">
        <v>1786</v>
      </c>
      <c r="L1054" s="98">
        <v>2712</v>
      </c>
      <c r="M1054" s="75">
        <v>0.5</v>
      </c>
    </row>
    <row r="1055" spans="1:13" x14ac:dyDescent="0.25">
      <c r="A1055" s="71" t="s">
        <v>1741</v>
      </c>
      <c r="B1055" s="76" t="s">
        <v>1618</v>
      </c>
      <c r="C1055" s="77">
        <v>1</v>
      </c>
      <c r="D1055" s="76" t="s">
        <v>1753</v>
      </c>
      <c r="E1055" s="103">
        <v>42584</v>
      </c>
      <c r="F1055" s="78">
        <v>579978</v>
      </c>
      <c r="G1055" s="76" t="s">
        <v>3481</v>
      </c>
      <c r="H1055" s="79" t="s">
        <v>3482</v>
      </c>
      <c r="I1055" s="79" t="s">
        <v>325</v>
      </c>
      <c r="J1055" s="32" t="s">
        <v>3469</v>
      </c>
      <c r="K1055" s="33" t="s">
        <v>1786</v>
      </c>
      <c r="L1055" s="97">
        <v>4145</v>
      </c>
      <c r="M1055" s="80">
        <v>0.31617086193745197</v>
      </c>
    </row>
    <row r="1056" spans="1:13" x14ac:dyDescent="0.25">
      <c r="A1056" s="76" t="s">
        <v>1741</v>
      </c>
      <c r="B1056" s="71" t="s">
        <v>1618</v>
      </c>
      <c r="C1056" s="72">
        <v>1</v>
      </c>
      <c r="D1056" s="71" t="s">
        <v>1753</v>
      </c>
      <c r="E1056" s="103">
        <v>42584</v>
      </c>
      <c r="F1056" s="73">
        <v>581822</v>
      </c>
      <c r="G1056" s="71" t="s">
        <v>3483</v>
      </c>
      <c r="H1056" s="74" t="s">
        <v>3484</v>
      </c>
      <c r="I1056" s="74" t="s">
        <v>299</v>
      </c>
      <c r="J1056" s="33" t="s">
        <v>2055</v>
      </c>
      <c r="K1056" s="33" t="s">
        <v>1786</v>
      </c>
      <c r="L1056" s="98">
        <v>16354</v>
      </c>
      <c r="M1056" s="75">
        <v>0.5</v>
      </c>
    </row>
    <row r="1057" spans="1:13" x14ac:dyDescent="0.25">
      <c r="A1057" s="71" t="s">
        <v>1741</v>
      </c>
      <c r="B1057" s="71" t="s">
        <v>1627</v>
      </c>
      <c r="C1057" s="72">
        <v>1</v>
      </c>
      <c r="D1057" s="71" t="s">
        <v>1753</v>
      </c>
      <c r="E1057" s="103">
        <v>42584</v>
      </c>
      <c r="F1057" s="73">
        <v>581200</v>
      </c>
      <c r="G1057" s="71" t="s">
        <v>3485</v>
      </c>
      <c r="H1057" s="74" t="s">
        <v>3487</v>
      </c>
      <c r="I1057" s="74" t="s">
        <v>190</v>
      </c>
      <c r="J1057" s="33" t="s">
        <v>2386</v>
      </c>
      <c r="K1057" s="33" t="s">
        <v>3486</v>
      </c>
      <c r="L1057" s="98">
        <v>4347</v>
      </c>
      <c r="M1057" s="75">
        <v>0.29723076923076902</v>
      </c>
    </row>
    <row r="1058" spans="1:13" x14ac:dyDescent="0.25">
      <c r="A1058" s="76" t="s">
        <v>1741</v>
      </c>
      <c r="B1058" s="76" t="s">
        <v>1627</v>
      </c>
      <c r="C1058" s="77">
        <v>2</v>
      </c>
      <c r="D1058" s="76" t="s">
        <v>1753</v>
      </c>
      <c r="E1058" s="103">
        <v>42584</v>
      </c>
      <c r="F1058" s="78">
        <v>572369</v>
      </c>
      <c r="G1058" s="76" t="s">
        <v>3488</v>
      </c>
      <c r="H1058" s="79" t="s">
        <v>3491</v>
      </c>
      <c r="I1058" s="79" t="s">
        <v>66</v>
      </c>
      <c r="J1058" s="32" t="s">
        <v>2080</v>
      </c>
      <c r="K1058" s="32" t="s">
        <v>3489</v>
      </c>
      <c r="L1058" s="97">
        <v>18000</v>
      </c>
      <c r="M1058" s="80">
        <v>0.6</v>
      </c>
    </row>
    <row r="1059" spans="1:13" ht="23.25" x14ac:dyDescent="0.25">
      <c r="A1059" s="76" t="s">
        <v>1741</v>
      </c>
      <c r="B1059" s="71" t="s">
        <v>1627</v>
      </c>
      <c r="C1059" s="72">
        <v>2</v>
      </c>
      <c r="D1059" s="71" t="s">
        <v>1753</v>
      </c>
      <c r="E1059" s="103">
        <v>42584</v>
      </c>
      <c r="F1059" s="73">
        <v>574291</v>
      </c>
      <c r="G1059" s="71" t="s">
        <v>3492</v>
      </c>
      <c r="H1059" s="74" t="s">
        <v>3493</v>
      </c>
      <c r="I1059" s="74" t="s">
        <v>104</v>
      </c>
      <c r="J1059" s="33" t="s">
        <v>2088</v>
      </c>
      <c r="K1059" s="33" t="s">
        <v>3489</v>
      </c>
      <c r="L1059" s="98">
        <v>11005</v>
      </c>
      <c r="M1059" s="75">
        <v>0.59995638663250295</v>
      </c>
    </row>
    <row r="1060" spans="1:13" x14ac:dyDescent="0.25">
      <c r="A1060" s="71" t="s">
        <v>1741</v>
      </c>
      <c r="B1060" s="76" t="s">
        <v>1618</v>
      </c>
      <c r="C1060" s="77">
        <v>1</v>
      </c>
      <c r="D1060" s="76" t="s">
        <v>1753</v>
      </c>
      <c r="E1060" s="103">
        <v>42584</v>
      </c>
      <c r="F1060" s="78">
        <v>581811</v>
      </c>
      <c r="G1060" s="76" t="s">
        <v>3494</v>
      </c>
      <c r="H1060" s="79" t="s">
        <v>3497</v>
      </c>
      <c r="I1060" s="79" t="s">
        <v>61</v>
      </c>
      <c r="J1060" s="32" t="s">
        <v>1863</v>
      </c>
      <c r="K1060" s="32" t="s">
        <v>3495</v>
      </c>
      <c r="L1060" s="97">
        <v>13225</v>
      </c>
      <c r="M1060" s="80">
        <v>0.499981097122982</v>
      </c>
    </row>
    <row r="1061" spans="1:13" x14ac:dyDescent="0.25">
      <c r="A1061" s="76" t="s">
        <v>1741</v>
      </c>
      <c r="B1061" s="71" t="s">
        <v>1627</v>
      </c>
      <c r="C1061" s="72">
        <v>1</v>
      </c>
      <c r="D1061" s="71" t="s">
        <v>1753</v>
      </c>
      <c r="E1061" s="103">
        <v>42584</v>
      </c>
      <c r="F1061" s="73">
        <v>582020</v>
      </c>
      <c r="G1061" s="71" t="s">
        <v>3498</v>
      </c>
      <c r="H1061" s="74" t="s">
        <v>3500</v>
      </c>
      <c r="I1061" s="74" t="s">
        <v>56</v>
      </c>
      <c r="J1061" s="33" t="s">
        <v>2430</v>
      </c>
      <c r="K1061" s="33" t="s">
        <v>3499</v>
      </c>
      <c r="L1061" s="98">
        <v>22884</v>
      </c>
      <c r="M1061" s="75">
        <v>0.57210000000000005</v>
      </c>
    </row>
    <row r="1062" spans="1:13" x14ac:dyDescent="0.25">
      <c r="A1062" s="76" t="s">
        <v>1741</v>
      </c>
      <c r="B1062" s="76" t="s">
        <v>1627</v>
      </c>
      <c r="C1062" s="77">
        <v>1</v>
      </c>
      <c r="D1062" s="76" t="s">
        <v>1753</v>
      </c>
      <c r="E1062" s="103">
        <v>42584</v>
      </c>
      <c r="F1062" s="78">
        <v>582021</v>
      </c>
      <c r="G1062" s="76" t="s">
        <v>3501</v>
      </c>
      <c r="H1062" s="79" t="s">
        <v>3502</v>
      </c>
      <c r="I1062" s="79" t="s">
        <v>180</v>
      </c>
      <c r="J1062" s="32" t="s">
        <v>1842</v>
      </c>
      <c r="K1062" s="32" t="s">
        <v>3499</v>
      </c>
      <c r="L1062" s="97">
        <v>9497</v>
      </c>
      <c r="M1062" s="80">
        <v>0.316566666666667</v>
      </c>
    </row>
    <row r="1063" spans="1:13" x14ac:dyDescent="0.25">
      <c r="A1063" s="76" t="s">
        <v>1741</v>
      </c>
      <c r="B1063" s="71" t="s">
        <v>1627</v>
      </c>
      <c r="C1063" s="72">
        <v>1</v>
      </c>
      <c r="D1063" s="71" t="s">
        <v>1753</v>
      </c>
      <c r="E1063" s="103">
        <v>42584</v>
      </c>
      <c r="F1063" s="73">
        <v>582019</v>
      </c>
      <c r="G1063" s="71" t="s">
        <v>3503</v>
      </c>
      <c r="H1063" s="74" t="s">
        <v>3504</v>
      </c>
      <c r="I1063" s="74" t="s">
        <v>286</v>
      </c>
      <c r="J1063" s="33" t="s">
        <v>3466</v>
      </c>
      <c r="K1063" s="33" t="s">
        <v>3499</v>
      </c>
      <c r="L1063" s="98">
        <v>15151</v>
      </c>
      <c r="M1063" s="75">
        <v>0.505033333333333</v>
      </c>
    </row>
    <row r="1064" spans="1:13" x14ac:dyDescent="0.25">
      <c r="A1064" s="76" t="s">
        <v>1741</v>
      </c>
      <c r="B1064" s="76" t="s">
        <v>1627</v>
      </c>
      <c r="C1064" s="77">
        <v>1</v>
      </c>
      <c r="D1064" s="76" t="s">
        <v>1753</v>
      </c>
      <c r="E1064" s="103">
        <v>42584</v>
      </c>
      <c r="F1064" s="78">
        <v>582069</v>
      </c>
      <c r="G1064" s="76" t="s">
        <v>3505</v>
      </c>
      <c r="H1064" s="79" t="s">
        <v>3506</v>
      </c>
      <c r="I1064" s="79" t="s">
        <v>484</v>
      </c>
      <c r="J1064" s="32" t="s">
        <v>1710</v>
      </c>
      <c r="K1064" s="32" t="s">
        <v>3499</v>
      </c>
      <c r="L1064" s="97">
        <v>2799</v>
      </c>
      <c r="M1064" s="80">
        <v>9.1297540609302605E-2</v>
      </c>
    </row>
    <row r="1065" spans="1:13" x14ac:dyDescent="0.25">
      <c r="A1065" s="71" t="s">
        <v>1741</v>
      </c>
      <c r="B1065" s="76" t="s">
        <v>1618</v>
      </c>
      <c r="C1065" s="77">
        <v>1</v>
      </c>
      <c r="D1065" s="76" t="s">
        <v>1753</v>
      </c>
      <c r="E1065" s="103">
        <v>42584</v>
      </c>
      <c r="F1065" s="78">
        <v>582127</v>
      </c>
      <c r="G1065" s="76" t="s">
        <v>3507</v>
      </c>
      <c r="H1065" s="79" t="s">
        <v>3509</v>
      </c>
      <c r="I1065" s="79" t="s">
        <v>76</v>
      </c>
      <c r="J1065" s="32" t="s">
        <v>2685</v>
      </c>
      <c r="K1065" s="32" t="s">
        <v>3508</v>
      </c>
      <c r="L1065" s="97">
        <v>25000</v>
      </c>
      <c r="M1065" s="80">
        <v>0.56654655879620197</v>
      </c>
    </row>
    <row r="1066" spans="1:13" ht="23.25" x14ac:dyDescent="0.25">
      <c r="A1066" s="76" t="s">
        <v>1741</v>
      </c>
      <c r="B1066" s="71" t="s">
        <v>1627</v>
      </c>
      <c r="C1066" s="72">
        <v>1</v>
      </c>
      <c r="D1066" s="71" t="s">
        <v>1753</v>
      </c>
      <c r="E1066" s="103">
        <v>42584</v>
      </c>
      <c r="F1066" s="73">
        <v>581164</v>
      </c>
      <c r="G1066" s="71" t="s">
        <v>3510</v>
      </c>
      <c r="H1066" s="74" t="s">
        <v>3414</v>
      </c>
      <c r="I1066" s="74" t="s">
        <v>71</v>
      </c>
      <c r="J1066" s="33" t="s">
        <v>1146</v>
      </c>
      <c r="K1066" s="33" t="s">
        <v>3511</v>
      </c>
      <c r="L1066" s="98">
        <v>3393</v>
      </c>
      <c r="M1066" s="75">
        <v>0.33929999999999999</v>
      </c>
    </row>
    <row r="1067" spans="1:13" x14ac:dyDescent="0.25">
      <c r="A1067" s="76" t="s">
        <v>1741</v>
      </c>
      <c r="B1067" s="76" t="s">
        <v>1627</v>
      </c>
      <c r="C1067" s="77">
        <v>1</v>
      </c>
      <c r="D1067" s="76" t="s">
        <v>1753</v>
      </c>
      <c r="E1067" s="103">
        <v>42584</v>
      </c>
      <c r="F1067" s="78">
        <v>577898</v>
      </c>
      <c r="G1067" s="76" t="s">
        <v>3512</v>
      </c>
      <c r="H1067" s="79" t="s">
        <v>3514</v>
      </c>
      <c r="I1067" s="79" t="s">
        <v>185</v>
      </c>
      <c r="J1067" s="32" t="s">
        <v>1917</v>
      </c>
      <c r="K1067" s="32" t="s">
        <v>3513</v>
      </c>
      <c r="L1067" s="97">
        <v>12000</v>
      </c>
      <c r="M1067" s="80">
        <v>0.6</v>
      </c>
    </row>
    <row r="1068" spans="1:13" x14ac:dyDescent="0.25">
      <c r="A1068" s="76" t="s">
        <v>1741</v>
      </c>
      <c r="B1068" s="71" t="s">
        <v>1627</v>
      </c>
      <c r="C1068" s="72">
        <v>1</v>
      </c>
      <c r="D1068" s="71" t="s">
        <v>1753</v>
      </c>
      <c r="E1068" s="103">
        <v>42584</v>
      </c>
      <c r="F1068" s="73">
        <v>581897</v>
      </c>
      <c r="G1068" s="71" t="s">
        <v>3515</v>
      </c>
      <c r="H1068" s="74" t="s">
        <v>3517</v>
      </c>
      <c r="I1068" s="74" t="s">
        <v>185</v>
      </c>
      <c r="J1068" s="33" t="s">
        <v>1917</v>
      </c>
      <c r="K1068" s="33" t="s">
        <v>3516</v>
      </c>
      <c r="L1068" s="98">
        <v>1200</v>
      </c>
      <c r="M1068" s="75">
        <v>0.4</v>
      </c>
    </row>
    <row r="1069" spans="1:13" x14ac:dyDescent="0.25">
      <c r="A1069" s="71" t="s">
        <v>1741</v>
      </c>
      <c r="B1069" s="71" t="s">
        <v>1627</v>
      </c>
      <c r="C1069" s="72">
        <v>1</v>
      </c>
      <c r="D1069" s="71" t="s">
        <v>1753</v>
      </c>
      <c r="E1069" s="103">
        <v>42584</v>
      </c>
      <c r="F1069" s="73">
        <v>580026</v>
      </c>
      <c r="G1069" s="71" t="s">
        <v>3518</v>
      </c>
      <c r="H1069" s="74" t="s">
        <v>1992</v>
      </c>
      <c r="I1069" s="74" t="s">
        <v>190</v>
      </c>
      <c r="J1069" s="33" t="s">
        <v>1991</v>
      </c>
      <c r="K1069" s="33" t="s">
        <v>3519</v>
      </c>
      <c r="L1069" s="98">
        <v>3900</v>
      </c>
      <c r="M1069" s="75">
        <v>0.4</v>
      </c>
    </row>
    <row r="1070" spans="1:13" x14ac:dyDescent="0.25">
      <c r="A1070" s="71" t="s">
        <v>1741</v>
      </c>
      <c r="B1070" s="71" t="s">
        <v>1618</v>
      </c>
      <c r="C1070" s="72">
        <v>1</v>
      </c>
      <c r="D1070" s="71" t="s">
        <v>1753</v>
      </c>
      <c r="E1070" s="103">
        <v>42584</v>
      </c>
      <c r="F1070" s="73">
        <v>577993</v>
      </c>
      <c r="G1070" s="71" t="s">
        <v>3520</v>
      </c>
      <c r="H1070" s="74" t="s">
        <v>3522</v>
      </c>
      <c r="I1070" s="74" t="s">
        <v>76</v>
      </c>
      <c r="J1070" s="33" t="s">
        <v>1912</v>
      </c>
      <c r="K1070" s="33" t="s">
        <v>3521</v>
      </c>
      <c r="L1070" s="98">
        <v>18000</v>
      </c>
      <c r="M1070" s="75">
        <v>0.36082990879021798</v>
      </c>
    </row>
    <row r="1071" spans="1:13" x14ac:dyDescent="0.25">
      <c r="A1071" s="76" t="s">
        <v>1741</v>
      </c>
      <c r="B1071" s="76" t="s">
        <v>1627</v>
      </c>
      <c r="C1071" s="77">
        <v>1</v>
      </c>
      <c r="D1071" s="76" t="s">
        <v>1753</v>
      </c>
      <c r="E1071" s="103">
        <v>42584</v>
      </c>
      <c r="F1071" s="78">
        <v>581335</v>
      </c>
      <c r="G1071" s="76" t="s">
        <v>3523</v>
      </c>
      <c r="H1071" s="79" t="s">
        <v>3525</v>
      </c>
      <c r="I1071" s="79" t="s">
        <v>42</v>
      </c>
      <c r="J1071" s="32" t="s">
        <v>2457</v>
      </c>
      <c r="K1071" s="32" t="s">
        <v>3524</v>
      </c>
      <c r="L1071" s="97">
        <v>5000</v>
      </c>
      <c r="M1071" s="80">
        <v>0.5</v>
      </c>
    </row>
    <row r="1072" spans="1:13" x14ac:dyDescent="0.25">
      <c r="A1072" s="71" t="s">
        <v>1741</v>
      </c>
      <c r="B1072" s="71" t="s">
        <v>1627</v>
      </c>
      <c r="C1072" s="72">
        <v>1</v>
      </c>
      <c r="D1072" s="71" t="s">
        <v>1753</v>
      </c>
      <c r="E1072" s="103">
        <v>42584</v>
      </c>
      <c r="F1072" s="73">
        <v>581416</v>
      </c>
      <c r="G1072" s="71" t="s">
        <v>3526</v>
      </c>
      <c r="H1072" s="74" t="s">
        <v>1828</v>
      </c>
      <c r="I1072" s="74" t="s">
        <v>71</v>
      </c>
      <c r="J1072" s="33" t="s">
        <v>1827</v>
      </c>
      <c r="K1072" s="32" t="s">
        <v>3524</v>
      </c>
      <c r="L1072" s="98">
        <v>7500</v>
      </c>
      <c r="M1072" s="75">
        <v>0.5</v>
      </c>
    </row>
    <row r="1073" spans="1:13" x14ac:dyDescent="0.25">
      <c r="A1073" s="76" t="s">
        <v>1741</v>
      </c>
      <c r="B1073" s="76" t="s">
        <v>1627</v>
      </c>
      <c r="C1073" s="77">
        <v>1</v>
      </c>
      <c r="D1073" s="76" t="s">
        <v>1753</v>
      </c>
      <c r="E1073" s="103">
        <v>42584</v>
      </c>
      <c r="F1073" s="78">
        <v>581886</v>
      </c>
      <c r="G1073" s="76" t="s">
        <v>3527</v>
      </c>
      <c r="H1073" s="79" t="s">
        <v>1932</v>
      </c>
      <c r="I1073" s="79" t="s">
        <v>286</v>
      </c>
      <c r="J1073" s="32" t="s">
        <v>1931</v>
      </c>
      <c r="K1073" s="32" t="s">
        <v>3524</v>
      </c>
      <c r="L1073" s="97">
        <v>1500</v>
      </c>
      <c r="M1073" s="80">
        <v>0.5</v>
      </c>
    </row>
    <row r="1074" spans="1:13" x14ac:dyDescent="0.25">
      <c r="A1074" s="71" t="s">
        <v>1741</v>
      </c>
      <c r="B1074" s="71" t="s">
        <v>1627</v>
      </c>
      <c r="C1074" s="72">
        <v>1</v>
      </c>
      <c r="D1074" s="71" t="s">
        <v>1753</v>
      </c>
      <c r="E1074" s="103">
        <v>42584</v>
      </c>
      <c r="F1074" s="73">
        <v>581441</v>
      </c>
      <c r="G1074" s="71" t="s">
        <v>3528</v>
      </c>
      <c r="H1074" s="74" t="s">
        <v>3529</v>
      </c>
      <c r="I1074" s="74" t="s">
        <v>66</v>
      </c>
      <c r="J1074" s="33" t="s">
        <v>2080</v>
      </c>
      <c r="K1074" s="32" t="s">
        <v>3524</v>
      </c>
      <c r="L1074" s="98">
        <v>2500</v>
      </c>
      <c r="M1074" s="75">
        <v>0.5</v>
      </c>
    </row>
    <row r="1075" spans="1:13" x14ac:dyDescent="0.25">
      <c r="A1075" s="76" t="s">
        <v>1741</v>
      </c>
      <c r="B1075" s="76" t="s">
        <v>1618</v>
      </c>
      <c r="C1075" s="77">
        <v>1</v>
      </c>
      <c r="D1075" s="76" t="s">
        <v>1753</v>
      </c>
      <c r="E1075" s="103">
        <v>42584</v>
      </c>
      <c r="F1075" s="78">
        <v>581968</v>
      </c>
      <c r="G1075" s="76" t="s">
        <v>3530</v>
      </c>
      <c r="H1075" s="79" t="s">
        <v>3531</v>
      </c>
      <c r="I1075" s="79" t="s">
        <v>209</v>
      </c>
      <c r="J1075" s="32" t="s">
        <v>1664</v>
      </c>
      <c r="K1075" s="32" t="s">
        <v>3524</v>
      </c>
      <c r="L1075" s="97">
        <v>3450</v>
      </c>
      <c r="M1075" s="80">
        <v>0.5</v>
      </c>
    </row>
    <row r="1076" spans="1:13" ht="23.25" x14ac:dyDescent="0.25">
      <c r="A1076" s="76" t="s">
        <v>1741</v>
      </c>
      <c r="B1076" s="71" t="s">
        <v>1627</v>
      </c>
      <c r="C1076" s="72">
        <v>1</v>
      </c>
      <c r="D1076" s="71" t="s">
        <v>1753</v>
      </c>
      <c r="E1076" s="103">
        <v>42584</v>
      </c>
      <c r="F1076" s="73">
        <v>580489</v>
      </c>
      <c r="G1076" s="71" t="s">
        <v>3532</v>
      </c>
      <c r="H1076" s="74" t="s">
        <v>3534</v>
      </c>
      <c r="I1076" s="74" t="s">
        <v>190</v>
      </c>
      <c r="J1076" s="33" t="s">
        <v>2283</v>
      </c>
      <c r="K1076" s="33" t="s">
        <v>3533</v>
      </c>
      <c r="L1076" s="98">
        <v>7800</v>
      </c>
      <c r="M1076" s="75">
        <v>0.4</v>
      </c>
    </row>
    <row r="1077" spans="1:13" x14ac:dyDescent="0.25">
      <c r="A1077" s="71" t="s">
        <v>1741</v>
      </c>
      <c r="B1077" s="71" t="s">
        <v>1627</v>
      </c>
      <c r="C1077" s="72">
        <v>1</v>
      </c>
      <c r="D1077" s="71" t="s">
        <v>1753</v>
      </c>
      <c r="E1077" s="103">
        <v>42584</v>
      </c>
      <c r="F1077" s="73">
        <v>581894</v>
      </c>
      <c r="G1077" s="71" t="s">
        <v>3535</v>
      </c>
      <c r="H1077" s="74" t="s">
        <v>3536</v>
      </c>
      <c r="I1077" s="74" t="s">
        <v>99</v>
      </c>
      <c r="J1077" s="33" t="s">
        <v>3100</v>
      </c>
      <c r="K1077" s="33" t="s">
        <v>3533</v>
      </c>
      <c r="L1077" s="98">
        <v>40000</v>
      </c>
      <c r="M1077" s="75">
        <v>0.37037037037037002</v>
      </c>
    </row>
    <row r="1078" spans="1:13" x14ac:dyDescent="0.25">
      <c r="A1078" s="76" t="s">
        <v>1741</v>
      </c>
      <c r="B1078" s="76" t="s">
        <v>1618</v>
      </c>
      <c r="C1078" s="77">
        <v>1</v>
      </c>
      <c r="D1078" s="76" t="s">
        <v>1753</v>
      </c>
      <c r="E1078" s="103">
        <v>42584</v>
      </c>
      <c r="F1078" s="78">
        <v>581821</v>
      </c>
      <c r="G1078" s="76" t="s">
        <v>3537</v>
      </c>
      <c r="H1078" s="79" t="s">
        <v>3541</v>
      </c>
      <c r="I1078" s="79" t="s">
        <v>272</v>
      </c>
      <c r="J1078" s="32" t="s">
        <v>3538</v>
      </c>
      <c r="K1078" s="32" t="s">
        <v>3539</v>
      </c>
      <c r="L1078" s="97">
        <v>42708</v>
      </c>
      <c r="M1078" s="80">
        <v>0.285100133511348</v>
      </c>
    </row>
    <row r="1079" spans="1:13" x14ac:dyDescent="0.25">
      <c r="A1079" s="71" t="s">
        <v>1741</v>
      </c>
      <c r="B1079" s="76" t="s">
        <v>1627</v>
      </c>
      <c r="C1079" s="77">
        <v>1</v>
      </c>
      <c r="D1079" s="76" t="s">
        <v>1753</v>
      </c>
      <c r="E1079" s="103">
        <v>42584</v>
      </c>
      <c r="F1079" s="78">
        <v>580188</v>
      </c>
      <c r="G1079" s="76" t="s">
        <v>3542</v>
      </c>
      <c r="H1079" s="79" t="s">
        <v>2591</v>
      </c>
      <c r="I1079" s="79" t="s">
        <v>71</v>
      </c>
      <c r="J1079" s="32" t="s">
        <v>2117</v>
      </c>
      <c r="K1079" s="32" t="s">
        <v>3543</v>
      </c>
      <c r="L1079" s="97">
        <v>1800</v>
      </c>
      <c r="M1079" s="80">
        <v>0.6</v>
      </c>
    </row>
    <row r="1080" spans="1:13" x14ac:dyDescent="0.25">
      <c r="A1080" s="76" t="s">
        <v>1741</v>
      </c>
      <c r="B1080" s="76" t="s">
        <v>1627</v>
      </c>
      <c r="C1080" s="77">
        <v>1</v>
      </c>
      <c r="D1080" s="76" t="s">
        <v>1753</v>
      </c>
      <c r="E1080" s="103">
        <v>42584</v>
      </c>
      <c r="F1080" s="78">
        <v>572803</v>
      </c>
      <c r="G1080" s="76" t="s">
        <v>3544</v>
      </c>
      <c r="H1080" s="79" t="s">
        <v>3546</v>
      </c>
      <c r="I1080" s="79" t="s">
        <v>190</v>
      </c>
      <c r="J1080" s="32" t="s">
        <v>2386</v>
      </c>
      <c r="K1080" s="32" t="s">
        <v>3545</v>
      </c>
      <c r="L1080" s="97">
        <v>9750</v>
      </c>
      <c r="M1080" s="80">
        <v>0.4</v>
      </c>
    </row>
    <row r="1081" spans="1:13" x14ac:dyDescent="0.25">
      <c r="A1081" s="71" t="s">
        <v>1741</v>
      </c>
      <c r="B1081" s="76" t="s">
        <v>1627</v>
      </c>
      <c r="C1081" s="77">
        <v>1</v>
      </c>
      <c r="D1081" s="76" t="s">
        <v>1753</v>
      </c>
      <c r="E1081" s="103">
        <v>42584</v>
      </c>
      <c r="F1081" s="78">
        <v>582091</v>
      </c>
      <c r="G1081" s="76" t="s">
        <v>3547</v>
      </c>
      <c r="H1081" s="79" t="s">
        <v>3548</v>
      </c>
      <c r="I1081" s="79" t="s">
        <v>234</v>
      </c>
      <c r="J1081" s="32" t="s">
        <v>3356</v>
      </c>
      <c r="K1081" s="32" t="s">
        <v>3545</v>
      </c>
      <c r="L1081" s="97">
        <v>46000</v>
      </c>
      <c r="M1081" s="80">
        <v>0.4</v>
      </c>
    </row>
    <row r="1082" spans="1:13" x14ac:dyDescent="0.25">
      <c r="A1082" s="76" t="s">
        <v>1741</v>
      </c>
      <c r="B1082" s="71" t="s">
        <v>1627</v>
      </c>
      <c r="C1082" s="72">
        <v>2</v>
      </c>
      <c r="D1082" s="71" t="s">
        <v>1753</v>
      </c>
      <c r="E1082" s="103">
        <v>42584</v>
      </c>
      <c r="F1082" s="73">
        <v>572684</v>
      </c>
      <c r="G1082" s="71" t="s">
        <v>3549</v>
      </c>
      <c r="H1082" s="74" t="s">
        <v>3553</v>
      </c>
      <c r="I1082" s="74" t="s">
        <v>61</v>
      </c>
      <c r="J1082" s="33" t="s">
        <v>3550</v>
      </c>
      <c r="K1082" s="33" t="s">
        <v>3551</v>
      </c>
      <c r="L1082" s="98">
        <v>1800</v>
      </c>
      <c r="M1082" s="75">
        <v>0.6</v>
      </c>
    </row>
    <row r="1083" spans="1:13" x14ac:dyDescent="0.25">
      <c r="A1083" s="71" t="s">
        <v>1741</v>
      </c>
      <c r="B1083" s="71" t="s">
        <v>1627</v>
      </c>
      <c r="C1083" s="72">
        <v>1</v>
      </c>
      <c r="D1083" s="71" t="s">
        <v>1753</v>
      </c>
      <c r="E1083" s="103">
        <v>42584</v>
      </c>
      <c r="F1083" s="73">
        <v>574733</v>
      </c>
      <c r="G1083" s="71" t="s">
        <v>3554</v>
      </c>
      <c r="H1083" s="74" t="s">
        <v>2336</v>
      </c>
      <c r="I1083" s="74" t="s">
        <v>99</v>
      </c>
      <c r="J1083" s="33" t="s">
        <v>2144</v>
      </c>
      <c r="K1083" s="33" t="s">
        <v>3551</v>
      </c>
      <c r="L1083" s="98">
        <v>3900</v>
      </c>
      <c r="M1083" s="75">
        <v>0.6</v>
      </c>
    </row>
    <row r="1084" spans="1:13" x14ac:dyDescent="0.25">
      <c r="A1084" s="76" t="s">
        <v>1741</v>
      </c>
      <c r="B1084" s="76" t="s">
        <v>1618</v>
      </c>
      <c r="C1084" s="77">
        <v>1</v>
      </c>
      <c r="D1084" s="76" t="s">
        <v>1753</v>
      </c>
      <c r="E1084" s="103">
        <v>42584</v>
      </c>
      <c r="F1084" s="78">
        <v>582044</v>
      </c>
      <c r="G1084" s="76" t="s">
        <v>3555</v>
      </c>
      <c r="H1084" s="79" t="s">
        <v>3556</v>
      </c>
      <c r="I1084" s="79" t="s">
        <v>141</v>
      </c>
      <c r="J1084" s="32" t="s">
        <v>1824</v>
      </c>
      <c r="K1084" s="33" t="s">
        <v>3551</v>
      </c>
      <c r="L1084" s="97">
        <v>2608</v>
      </c>
      <c r="M1084" s="80">
        <v>0.35726027397260302</v>
      </c>
    </row>
    <row r="1085" spans="1:13" x14ac:dyDescent="0.25">
      <c r="A1085" s="71" t="s">
        <v>1741</v>
      </c>
      <c r="B1085" s="76" t="s">
        <v>1618</v>
      </c>
      <c r="C1085" s="77">
        <v>1</v>
      </c>
      <c r="D1085" s="76" t="s">
        <v>1753</v>
      </c>
      <c r="E1085" s="103">
        <v>42584</v>
      </c>
      <c r="F1085" s="78">
        <v>582045</v>
      </c>
      <c r="G1085" s="76" t="s">
        <v>3557</v>
      </c>
      <c r="H1085" s="79" t="s">
        <v>3558</v>
      </c>
      <c r="I1085" s="79" t="s">
        <v>185</v>
      </c>
      <c r="J1085" s="32" t="s">
        <v>1824</v>
      </c>
      <c r="K1085" s="33" t="s">
        <v>3551</v>
      </c>
      <c r="L1085" s="97">
        <v>1713</v>
      </c>
      <c r="M1085" s="80">
        <v>0.36446808510638301</v>
      </c>
    </row>
    <row r="1086" spans="1:13" x14ac:dyDescent="0.25">
      <c r="A1086" s="76" t="s">
        <v>1741</v>
      </c>
      <c r="B1086" s="71" t="s">
        <v>1618</v>
      </c>
      <c r="C1086" s="72">
        <v>1</v>
      </c>
      <c r="D1086" s="71" t="s">
        <v>1753</v>
      </c>
      <c r="E1086" s="103">
        <v>42584</v>
      </c>
      <c r="F1086" s="73">
        <v>582068</v>
      </c>
      <c r="G1086" s="71" t="s">
        <v>3559</v>
      </c>
      <c r="H1086" s="74" t="s">
        <v>3396</v>
      </c>
      <c r="I1086" s="74" t="s">
        <v>325</v>
      </c>
      <c r="J1086" s="33" t="s">
        <v>3393</v>
      </c>
      <c r="K1086" s="33" t="s">
        <v>3551</v>
      </c>
      <c r="L1086" s="98">
        <v>3090</v>
      </c>
      <c r="M1086" s="75">
        <v>0.43923240938166302</v>
      </c>
    </row>
    <row r="1087" spans="1:13" x14ac:dyDescent="0.25">
      <c r="A1087" s="71" t="s">
        <v>1741</v>
      </c>
      <c r="B1087" s="76" t="s">
        <v>1618</v>
      </c>
      <c r="C1087" s="77">
        <v>1</v>
      </c>
      <c r="D1087" s="76" t="s">
        <v>1753</v>
      </c>
      <c r="E1087" s="103">
        <v>42584</v>
      </c>
      <c r="F1087" s="78">
        <v>581421</v>
      </c>
      <c r="G1087" s="76" t="s">
        <v>3560</v>
      </c>
      <c r="H1087" s="79" t="s">
        <v>3562</v>
      </c>
      <c r="I1087" s="79" t="s">
        <v>150</v>
      </c>
      <c r="J1087" s="32" t="s">
        <v>3561</v>
      </c>
      <c r="K1087" s="33" t="s">
        <v>3551</v>
      </c>
      <c r="L1087" s="97">
        <v>15223</v>
      </c>
      <c r="M1087" s="80">
        <v>0.36293629601373301</v>
      </c>
    </row>
    <row r="1088" spans="1:13" x14ac:dyDescent="0.25">
      <c r="A1088" s="71" t="s">
        <v>1741</v>
      </c>
      <c r="B1088" s="71" t="s">
        <v>1618</v>
      </c>
      <c r="C1088" s="72">
        <v>1</v>
      </c>
      <c r="D1088" s="71" t="s">
        <v>1753</v>
      </c>
      <c r="E1088" s="103">
        <v>42584</v>
      </c>
      <c r="F1088" s="73">
        <v>581999</v>
      </c>
      <c r="G1088" s="71" t="s">
        <v>3563</v>
      </c>
      <c r="H1088" s="74" t="s">
        <v>3566</v>
      </c>
      <c r="I1088" s="74" t="s">
        <v>185</v>
      </c>
      <c r="J1088" s="33" t="s">
        <v>2004</v>
      </c>
      <c r="K1088" s="33" t="s">
        <v>3564</v>
      </c>
      <c r="L1088" s="98">
        <v>14853</v>
      </c>
      <c r="M1088" s="75">
        <v>0.6</v>
      </c>
    </row>
    <row r="1089" spans="1:13" x14ac:dyDescent="0.25">
      <c r="A1089" s="76" t="s">
        <v>1741</v>
      </c>
      <c r="B1089" s="71" t="s">
        <v>1627</v>
      </c>
      <c r="C1089" s="72">
        <v>2</v>
      </c>
      <c r="D1089" s="71" t="s">
        <v>1753</v>
      </c>
      <c r="E1089" s="103">
        <v>42584</v>
      </c>
      <c r="F1089" s="73">
        <v>570317</v>
      </c>
      <c r="G1089" s="71" t="s">
        <v>3567</v>
      </c>
      <c r="H1089" s="74" t="s">
        <v>3570</v>
      </c>
      <c r="I1089" s="74" t="s">
        <v>252</v>
      </c>
      <c r="J1089" s="33" t="s">
        <v>2954</v>
      </c>
      <c r="K1089" s="33" t="s">
        <v>3568</v>
      </c>
      <c r="L1089" s="98">
        <v>23360</v>
      </c>
      <c r="M1089" s="75">
        <v>0.4</v>
      </c>
    </row>
    <row r="1090" spans="1:13" x14ac:dyDescent="0.25">
      <c r="A1090" s="71" t="s">
        <v>1741</v>
      </c>
      <c r="B1090" s="71" t="s">
        <v>1627</v>
      </c>
      <c r="C1090" s="72">
        <v>1</v>
      </c>
      <c r="D1090" s="71" t="s">
        <v>1753</v>
      </c>
      <c r="E1090" s="103">
        <v>42584</v>
      </c>
      <c r="F1090" s="73">
        <v>578841</v>
      </c>
      <c r="G1090" s="71" t="s">
        <v>3571</v>
      </c>
      <c r="H1090" s="74" t="s">
        <v>2115</v>
      </c>
      <c r="I1090" s="74" t="s">
        <v>185</v>
      </c>
      <c r="J1090" s="33" t="s">
        <v>1824</v>
      </c>
      <c r="K1090" s="33" t="s">
        <v>3572</v>
      </c>
      <c r="L1090" s="98">
        <v>280</v>
      </c>
      <c r="M1090" s="75">
        <v>0.4</v>
      </c>
    </row>
    <row r="1091" spans="1:13" x14ac:dyDescent="0.25">
      <c r="A1091" s="71" t="s">
        <v>1741</v>
      </c>
      <c r="B1091" s="71" t="s">
        <v>1627</v>
      </c>
      <c r="C1091" s="72">
        <v>1</v>
      </c>
      <c r="D1091" s="71" t="s">
        <v>1753</v>
      </c>
      <c r="E1091" s="103">
        <v>42584</v>
      </c>
      <c r="F1091" s="73">
        <v>578840</v>
      </c>
      <c r="G1091" s="71" t="s">
        <v>3573</v>
      </c>
      <c r="H1091" s="74" t="s">
        <v>3093</v>
      </c>
      <c r="I1091" s="74" t="s">
        <v>141</v>
      </c>
      <c r="J1091" s="33" t="s">
        <v>1824</v>
      </c>
      <c r="K1091" s="33" t="s">
        <v>3572</v>
      </c>
      <c r="L1091" s="98">
        <v>1120</v>
      </c>
      <c r="M1091" s="75">
        <v>0.4</v>
      </c>
    </row>
    <row r="1092" spans="1:13" x14ac:dyDescent="0.25">
      <c r="A1092" s="76" t="s">
        <v>1741</v>
      </c>
      <c r="B1092" s="71" t="s">
        <v>1627</v>
      </c>
      <c r="C1092" s="72">
        <v>1</v>
      </c>
      <c r="D1092" s="71" t="s">
        <v>1753</v>
      </c>
      <c r="E1092" s="103">
        <v>42584</v>
      </c>
      <c r="F1092" s="73">
        <v>579072</v>
      </c>
      <c r="G1092" s="71" t="s">
        <v>3574</v>
      </c>
      <c r="H1092" s="74" t="s">
        <v>1828</v>
      </c>
      <c r="I1092" s="74" t="s">
        <v>71</v>
      </c>
      <c r="J1092" s="33" t="s">
        <v>1827</v>
      </c>
      <c r="K1092" s="33" t="s">
        <v>3572</v>
      </c>
      <c r="L1092" s="98">
        <v>3200</v>
      </c>
      <c r="M1092" s="75">
        <v>0.4</v>
      </c>
    </row>
    <row r="1093" spans="1:13" ht="34.5" x14ac:dyDescent="0.25">
      <c r="A1093" s="71" t="s">
        <v>1741</v>
      </c>
      <c r="B1093" s="71" t="s">
        <v>1618</v>
      </c>
      <c r="C1093" s="72">
        <v>1</v>
      </c>
      <c r="D1093" s="71" t="s">
        <v>1753</v>
      </c>
      <c r="E1093" s="103">
        <v>42584</v>
      </c>
      <c r="F1093" s="73">
        <v>581915</v>
      </c>
      <c r="G1093" s="71" t="s">
        <v>3575</v>
      </c>
      <c r="H1093" s="74" t="s">
        <v>2237</v>
      </c>
      <c r="I1093" s="74" t="s">
        <v>475</v>
      </c>
      <c r="J1093" s="33" t="s">
        <v>1836</v>
      </c>
      <c r="K1093" s="33" t="s">
        <v>3572</v>
      </c>
      <c r="L1093" s="98">
        <v>3686</v>
      </c>
      <c r="M1093" s="75">
        <v>0.5</v>
      </c>
    </row>
    <row r="1094" spans="1:13" x14ac:dyDescent="0.25">
      <c r="A1094" s="76" t="s">
        <v>1741</v>
      </c>
      <c r="B1094" s="71" t="s">
        <v>1627</v>
      </c>
      <c r="C1094" s="72">
        <v>1</v>
      </c>
      <c r="D1094" s="71" t="s">
        <v>1753</v>
      </c>
      <c r="E1094" s="103">
        <v>42584</v>
      </c>
      <c r="F1094" s="73">
        <v>581816</v>
      </c>
      <c r="G1094" s="71" t="s">
        <v>3576</v>
      </c>
      <c r="H1094" s="74" t="s">
        <v>3579</v>
      </c>
      <c r="I1094" s="74" t="s">
        <v>99</v>
      </c>
      <c r="J1094" s="33" t="s">
        <v>3577</v>
      </c>
      <c r="K1094" s="33" t="s">
        <v>3578</v>
      </c>
      <c r="L1094" s="98">
        <v>223276</v>
      </c>
      <c r="M1094" s="75">
        <v>0.28847028423772603</v>
      </c>
    </row>
    <row r="1095" spans="1:13" x14ac:dyDescent="0.25">
      <c r="A1095" s="71" t="s">
        <v>1741</v>
      </c>
      <c r="B1095" s="71" t="s">
        <v>1627</v>
      </c>
      <c r="C1095" s="72">
        <v>1</v>
      </c>
      <c r="D1095" s="71" t="s">
        <v>1753</v>
      </c>
      <c r="E1095" s="103">
        <v>42584</v>
      </c>
      <c r="F1095" s="73">
        <v>582098</v>
      </c>
      <c r="G1095" s="71" t="s">
        <v>3580</v>
      </c>
      <c r="H1095" s="74" t="s">
        <v>3583</v>
      </c>
      <c r="I1095" s="74" t="s">
        <v>99</v>
      </c>
      <c r="J1095" s="33" t="s">
        <v>2395</v>
      </c>
      <c r="K1095" s="33" t="s">
        <v>3581</v>
      </c>
      <c r="L1095" s="98">
        <v>8160</v>
      </c>
      <c r="M1095" s="75">
        <v>0.6</v>
      </c>
    </row>
    <row r="1096" spans="1:13" x14ac:dyDescent="0.25">
      <c r="A1096" s="76" t="s">
        <v>1741</v>
      </c>
      <c r="B1096" s="71" t="s">
        <v>1618</v>
      </c>
      <c r="C1096" s="72">
        <v>1</v>
      </c>
      <c r="D1096" s="71" t="s">
        <v>1753</v>
      </c>
      <c r="E1096" s="103">
        <v>42584</v>
      </c>
      <c r="F1096" s="73">
        <v>580569</v>
      </c>
      <c r="G1096" s="71" t="s">
        <v>3584</v>
      </c>
      <c r="H1096" s="74" t="s">
        <v>3586</v>
      </c>
      <c r="I1096" s="74" t="s">
        <v>141</v>
      </c>
      <c r="J1096" s="33" t="s">
        <v>2012</v>
      </c>
      <c r="K1096" s="33" t="s">
        <v>3585</v>
      </c>
      <c r="L1096" s="98">
        <v>6766</v>
      </c>
      <c r="M1096" s="75">
        <v>0.5</v>
      </c>
    </row>
    <row r="1097" spans="1:13" ht="23.25" x14ac:dyDescent="0.25">
      <c r="A1097" s="71" t="s">
        <v>1741</v>
      </c>
      <c r="B1097" s="76" t="s">
        <v>1627</v>
      </c>
      <c r="C1097" s="77">
        <v>1</v>
      </c>
      <c r="D1097" s="76" t="s">
        <v>1753</v>
      </c>
      <c r="E1097" s="103">
        <v>42584</v>
      </c>
      <c r="F1097" s="78">
        <v>582087</v>
      </c>
      <c r="G1097" s="76" t="s">
        <v>3587</v>
      </c>
      <c r="H1097" s="79" t="s">
        <v>3590</v>
      </c>
      <c r="I1097" s="79" t="s">
        <v>104</v>
      </c>
      <c r="J1097" s="32" t="s">
        <v>2088</v>
      </c>
      <c r="K1097" s="32" t="s">
        <v>3588</v>
      </c>
      <c r="L1097" s="97">
        <v>2400</v>
      </c>
      <c r="M1097" s="80">
        <v>0.6</v>
      </c>
    </row>
    <row r="1098" spans="1:13" ht="23.25" x14ac:dyDescent="0.25">
      <c r="A1098" s="76" t="s">
        <v>1741</v>
      </c>
      <c r="B1098" s="71" t="s">
        <v>1618</v>
      </c>
      <c r="C1098" s="72">
        <v>1</v>
      </c>
      <c r="D1098" s="71" t="s">
        <v>1753</v>
      </c>
      <c r="E1098" s="103">
        <v>42584</v>
      </c>
      <c r="F1098" s="73">
        <v>582088</v>
      </c>
      <c r="G1098" s="71" t="s">
        <v>3591</v>
      </c>
      <c r="H1098" s="74" t="s">
        <v>3592</v>
      </c>
      <c r="I1098" s="74" t="s">
        <v>104</v>
      </c>
      <c r="J1098" s="33" t="s">
        <v>2088</v>
      </c>
      <c r="K1098" s="33" t="s">
        <v>3588</v>
      </c>
      <c r="L1098" s="98">
        <v>2415</v>
      </c>
      <c r="M1098" s="75">
        <v>0.23245740687265401</v>
      </c>
    </row>
    <row r="1099" spans="1:13" ht="23.25" x14ac:dyDescent="0.25">
      <c r="A1099" s="71" t="s">
        <v>1741</v>
      </c>
      <c r="B1099" s="76" t="s">
        <v>1627</v>
      </c>
      <c r="C1099" s="77">
        <v>1</v>
      </c>
      <c r="D1099" s="76" t="s">
        <v>1753</v>
      </c>
      <c r="E1099" s="103">
        <v>42584</v>
      </c>
      <c r="F1099" s="78">
        <v>582056</v>
      </c>
      <c r="G1099" s="76" t="s">
        <v>3593</v>
      </c>
      <c r="H1099" s="79" t="s">
        <v>3596</v>
      </c>
      <c r="I1099" s="79" t="s">
        <v>234</v>
      </c>
      <c r="J1099" s="32" t="s">
        <v>3316</v>
      </c>
      <c r="K1099" s="32" t="s">
        <v>3594</v>
      </c>
      <c r="L1099" s="97">
        <v>1641</v>
      </c>
      <c r="M1099" s="80">
        <v>0.1641</v>
      </c>
    </row>
    <row r="1100" spans="1:13" x14ac:dyDescent="0.25">
      <c r="A1100" s="76" t="s">
        <v>1741</v>
      </c>
      <c r="B1100" s="76" t="s">
        <v>1627</v>
      </c>
      <c r="C1100" s="77">
        <v>1</v>
      </c>
      <c r="D1100" s="76" t="s">
        <v>1753</v>
      </c>
      <c r="E1100" s="103">
        <v>42584</v>
      </c>
      <c r="F1100" s="78">
        <v>581839</v>
      </c>
      <c r="G1100" s="76" t="s">
        <v>3597</v>
      </c>
      <c r="H1100" s="79" t="s">
        <v>3600</v>
      </c>
      <c r="I1100" s="79" t="s">
        <v>252</v>
      </c>
      <c r="J1100" s="32" t="s">
        <v>2033</v>
      </c>
      <c r="K1100" s="32" t="s">
        <v>3598</v>
      </c>
      <c r="L1100" s="97">
        <v>11680</v>
      </c>
      <c r="M1100" s="80">
        <v>0.4</v>
      </c>
    </row>
    <row r="1101" spans="1:13" x14ac:dyDescent="0.25">
      <c r="A1101" s="71" t="s">
        <v>1741</v>
      </c>
      <c r="B1101" s="76" t="s">
        <v>1618</v>
      </c>
      <c r="C1101" s="77">
        <v>1</v>
      </c>
      <c r="D1101" s="76" t="s">
        <v>1753</v>
      </c>
      <c r="E1101" s="103">
        <v>42584</v>
      </c>
      <c r="F1101" s="78">
        <v>574405</v>
      </c>
      <c r="G1101" s="76" t="s">
        <v>3601</v>
      </c>
      <c r="H1101" s="79" t="s">
        <v>3604</v>
      </c>
      <c r="I1101" s="79" t="s">
        <v>71</v>
      </c>
      <c r="J1101" s="32" t="s">
        <v>2117</v>
      </c>
      <c r="K1101" s="32" t="s">
        <v>3602</v>
      </c>
      <c r="L1101" s="97">
        <v>9876</v>
      </c>
      <c r="M1101" s="80">
        <v>0.5</v>
      </c>
    </row>
    <row r="1102" spans="1:13" x14ac:dyDescent="0.25">
      <c r="A1102" s="71" t="s">
        <v>1741</v>
      </c>
      <c r="B1102" s="71" t="s">
        <v>1627</v>
      </c>
      <c r="C1102" s="72">
        <v>1</v>
      </c>
      <c r="D1102" s="71" t="s">
        <v>1753</v>
      </c>
      <c r="E1102" s="103">
        <v>42584</v>
      </c>
      <c r="F1102" s="73">
        <v>577805</v>
      </c>
      <c r="G1102" s="71" t="s">
        <v>3605</v>
      </c>
      <c r="H1102" s="74" t="s">
        <v>3608</v>
      </c>
      <c r="I1102" s="74" t="s">
        <v>66</v>
      </c>
      <c r="J1102" s="33" t="s">
        <v>2176</v>
      </c>
      <c r="K1102" s="33" t="s">
        <v>3606</v>
      </c>
      <c r="L1102" s="98">
        <v>2000</v>
      </c>
      <c r="M1102" s="75">
        <v>0.4</v>
      </c>
    </row>
    <row r="1103" spans="1:13" x14ac:dyDescent="0.25">
      <c r="A1103" s="71" t="s">
        <v>1741</v>
      </c>
      <c r="B1103" s="71" t="s">
        <v>1627</v>
      </c>
      <c r="C1103" s="72">
        <v>1</v>
      </c>
      <c r="D1103" s="71" t="s">
        <v>1753</v>
      </c>
      <c r="E1103" s="103">
        <v>42584</v>
      </c>
      <c r="F1103" s="73">
        <v>578012</v>
      </c>
      <c r="G1103" s="71" t="s">
        <v>3609</v>
      </c>
      <c r="H1103" s="74" t="s">
        <v>3610</v>
      </c>
      <c r="I1103" s="74" t="s">
        <v>190</v>
      </c>
      <c r="J1103" s="33" t="s">
        <v>2386</v>
      </c>
      <c r="K1103" s="33" t="s">
        <v>3606</v>
      </c>
      <c r="L1103" s="98">
        <v>2340</v>
      </c>
      <c r="M1103" s="75">
        <v>0.4</v>
      </c>
    </row>
    <row r="1104" spans="1:13" x14ac:dyDescent="0.25">
      <c r="A1104" s="76" t="s">
        <v>1741</v>
      </c>
      <c r="B1104" s="71" t="s">
        <v>1627</v>
      </c>
      <c r="C1104" s="72">
        <v>1</v>
      </c>
      <c r="D1104" s="71" t="s">
        <v>1753</v>
      </c>
      <c r="E1104" s="103">
        <v>42584</v>
      </c>
      <c r="F1104" s="73">
        <v>581824</v>
      </c>
      <c r="G1104" s="71" t="s">
        <v>3611</v>
      </c>
      <c r="H1104" s="74" t="s">
        <v>3612</v>
      </c>
      <c r="I1104" s="74" t="s">
        <v>141</v>
      </c>
      <c r="J1104" s="33" t="s">
        <v>1824</v>
      </c>
      <c r="K1104" s="33" t="s">
        <v>3606</v>
      </c>
      <c r="L1104" s="98">
        <v>1600</v>
      </c>
      <c r="M1104" s="75">
        <v>0.4</v>
      </c>
    </row>
    <row r="1105" spans="1:13" x14ac:dyDescent="0.25">
      <c r="A1105" s="71" t="s">
        <v>1741</v>
      </c>
      <c r="B1105" s="71" t="s">
        <v>1627</v>
      </c>
      <c r="C1105" s="72">
        <v>1</v>
      </c>
      <c r="D1105" s="71" t="s">
        <v>1753</v>
      </c>
      <c r="E1105" s="103">
        <v>42584</v>
      </c>
      <c r="F1105" s="73">
        <v>581825</v>
      </c>
      <c r="G1105" s="71" t="s">
        <v>3613</v>
      </c>
      <c r="H1105" s="74" t="s">
        <v>2767</v>
      </c>
      <c r="I1105" s="74" t="s">
        <v>185</v>
      </c>
      <c r="J1105" s="33" t="s">
        <v>1824</v>
      </c>
      <c r="K1105" s="33" t="s">
        <v>3606</v>
      </c>
      <c r="L1105" s="98">
        <v>400</v>
      </c>
      <c r="M1105" s="75">
        <v>0.4</v>
      </c>
    </row>
    <row r="1106" spans="1:13" x14ac:dyDescent="0.25">
      <c r="A1106" s="71" t="s">
        <v>1741</v>
      </c>
      <c r="B1106" s="71" t="s">
        <v>1627</v>
      </c>
      <c r="C1106" s="72">
        <v>1</v>
      </c>
      <c r="D1106" s="71" t="s">
        <v>1753</v>
      </c>
      <c r="E1106" s="103">
        <v>42584</v>
      </c>
      <c r="F1106" s="73">
        <v>580902</v>
      </c>
      <c r="G1106" s="71" t="s">
        <v>3614</v>
      </c>
      <c r="H1106" s="74" t="s">
        <v>2753</v>
      </c>
      <c r="I1106" s="74" t="s">
        <v>104</v>
      </c>
      <c r="J1106" s="33" t="s">
        <v>2192</v>
      </c>
      <c r="K1106" s="33" t="s">
        <v>3606</v>
      </c>
      <c r="L1106" s="98">
        <v>1600</v>
      </c>
      <c r="M1106" s="75">
        <v>0.4</v>
      </c>
    </row>
    <row r="1107" spans="1:13" x14ac:dyDescent="0.25">
      <c r="A1107" s="76" t="s">
        <v>1741</v>
      </c>
      <c r="B1107" s="76" t="s">
        <v>1627</v>
      </c>
      <c r="C1107" s="77">
        <v>1</v>
      </c>
      <c r="D1107" s="76" t="s">
        <v>1753</v>
      </c>
      <c r="E1107" s="103">
        <v>42584</v>
      </c>
      <c r="F1107" s="78">
        <v>577953</v>
      </c>
      <c r="G1107" s="76" t="s">
        <v>3615</v>
      </c>
      <c r="H1107" s="79" t="s">
        <v>3616</v>
      </c>
      <c r="I1107" s="79" t="s">
        <v>190</v>
      </c>
      <c r="J1107" s="32" t="s">
        <v>2386</v>
      </c>
      <c r="K1107" s="32" t="s">
        <v>1791</v>
      </c>
      <c r="L1107" s="97">
        <v>3900</v>
      </c>
      <c r="M1107" s="80">
        <v>0.4</v>
      </c>
    </row>
    <row r="1108" spans="1:13" x14ac:dyDescent="0.25">
      <c r="A1108" s="71" t="s">
        <v>1741</v>
      </c>
      <c r="B1108" s="71" t="s">
        <v>1627</v>
      </c>
      <c r="C1108" s="72">
        <v>1</v>
      </c>
      <c r="D1108" s="71" t="s">
        <v>1753</v>
      </c>
      <c r="E1108" s="103">
        <v>42584</v>
      </c>
      <c r="F1108" s="73">
        <v>577944</v>
      </c>
      <c r="G1108" s="71" t="s">
        <v>3617</v>
      </c>
      <c r="H1108" s="74" t="s">
        <v>3618</v>
      </c>
      <c r="I1108" s="74" t="s">
        <v>94</v>
      </c>
      <c r="J1108" s="33" t="s">
        <v>2214</v>
      </c>
      <c r="K1108" s="32" t="s">
        <v>1791</v>
      </c>
      <c r="L1108" s="98">
        <v>28000</v>
      </c>
      <c r="M1108" s="75">
        <v>0.4</v>
      </c>
    </row>
    <row r="1109" spans="1:13" x14ac:dyDescent="0.25">
      <c r="A1109" s="76" t="s">
        <v>1741</v>
      </c>
      <c r="B1109" s="76" t="s">
        <v>1627</v>
      </c>
      <c r="C1109" s="77">
        <v>1</v>
      </c>
      <c r="D1109" s="76" t="s">
        <v>1753</v>
      </c>
      <c r="E1109" s="103">
        <v>42584</v>
      </c>
      <c r="F1109" s="78">
        <v>578062</v>
      </c>
      <c r="G1109" s="76" t="s">
        <v>3619</v>
      </c>
      <c r="H1109" s="79" t="s">
        <v>2936</v>
      </c>
      <c r="I1109" s="79" t="s">
        <v>299</v>
      </c>
      <c r="J1109" s="32" t="s">
        <v>1775</v>
      </c>
      <c r="K1109" s="32" t="s">
        <v>1791</v>
      </c>
      <c r="L1109" s="97">
        <v>4000</v>
      </c>
      <c r="M1109" s="80">
        <v>0.4</v>
      </c>
    </row>
    <row r="1110" spans="1:13" x14ac:dyDescent="0.25">
      <c r="A1110" s="71" t="s">
        <v>1741</v>
      </c>
      <c r="B1110" s="71" t="s">
        <v>1618</v>
      </c>
      <c r="C1110" s="72">
        <v>1</v>
      </c>
      <c r="D1110" s="71" t="s">
        <v>1753</v>
      </c>
      <c r="E1110" s="103">
        <v>42584</v>
      </c>
      <c r="F1110" s="73">
        <v>581808</v>
      </c>
      <c r="G1110" s="71" t="s">
        <v>3620</v>
      </c>
      <c r="H1110" s="74" t="s">
        <v>3056</v>
      </c>
      <c r="I1110" s="74" t="s">
        <v>299</v>
      </c>
      <c r="J1110" s="33" t="s">
        <v>1775</v>
      </c>
      <c r="K1110" s="32" t="s">
        <v>1791</v>
      </c>
      <c r="L1110" s="98">
        <v>5000</v>
      </c>
      <c r="M1110" s="75">
        <v>0.242119025713041</v>
      </c>
    </row>
    <row r="1111" spans="1:13" x14ac:dyDescent="0.25">
      <c r="A1111" s="76" t="s">
        <v>1741</v>
      </c>
      <c r="B1111" s="71" t="s">
        <v>1627</v>
      </c>
      <c r="C1111" s="72">
        <v>1</v>
      </c>
      <c r="D1111" s="71" t="s">
        <v>1753</v>
      </c>
      <c r="E1111" s="103">
        <v>42584</v>
      </c>
      <c r="F1111" s="73">
        <v>582090</v>
      </c>
      <c r="G1111" s="71" t="s">
        <v>3621</v>
      </c>
      <c r="H1111" s="74" t="s">
        <v>3625</v>
      </c>
      <c r="I1111" s="74" t="s">
        <v>234</v>
      </c>
      <c r="J1111" s="33" t="s">
        <v>3622</v>
      </c>
      <c r="K1111" s="33" t="s">
        <v>3623</v>
      </c>
      <c r="L1111" s="98">
        <v>45000</v>
      </c>
      <c r="M1111" s="75">
        <v>0.5</v>
      </c>
    </row>
    <row r="1112" spans="1:13" x14ac:dyDescent="0.25">
      <c r="A1112" s="71" t="s">
        <v>1741</v>
      </c>
      <c r="B1112" s="76" t="s">
        <v>1618</v>
      </c>
      <c r="C1112" s="77">
        <v>1</v>
      </c>
      <c r="D1112" s="76" t="s">
        <v>1753</v>
      </c>
      <c r="E1112" s="103">
        <v>42584</v>
      </c>
      <c r="F1112" s="78">
        <v>582089</v>
      </c>
      <c r="G1112" s="76" t="s">
        <v>3626</v>
      </c>
      <c r="H1112" s="79" t="s">
        <v>3627</v>
      </c>
      <c r="I1112" s="79" t="s">
        <v>234</v>
      </c>
      <c r="J1112" s="32" t="s">
        <v>3622</v>
      </c>
      <c r="K1112" s="32" t="s">
        <v>3623</v>
      </c>
      <c r="L1112" s="97">
        <v>71968</v>
      </c>
      <c r="M1112" s="80">
        <v>0.14393600000000001</v>
      </c>
    </row>
    <row r="1113" spans="1:13" x14ac:dyDescent="0.25">
      <c r="A1113" s="71" t="s">
        <v>1741</v>
      </c>
      <c r="B1113" s="76" t="s">
        <v>1627</v>
      </c>
      <c r="C1113" s="77">
        <v>2</v>
      </c>
      <c r="D1113" s="76" t="s">
        <v>1753</v>
      </c>
      <c r="E1113" s="103">
        <v>42584</v>
      </c>
      <c r="F1113" s="78">
        <v>574737</v>
      </c>
      <c r="G1113" s="76" t="s">
        <v>3628</v>
      </c>
      <c r="H1113" s="79" t="s">
        <v>3457</v>
      </c>
      <c r="I1113" s="79" t="s">
        <v>71</v>
      </c>
      <c r="J1113" s="32" t="s">
        <v>1827</v>
      </c>
      <c r="K1113" s="32" t="s">
        <v>3629</v>
      </c>
      <c r="L1113" s="97">
        <v>600</v>
      </c>
      <c r="M1113" s="80">
        <v>0.6</v>
      </c>
    </row>
    <row r="1114" spans="1:13" x14ac:dyDescent="0.25">
      <c r="A1114" s="71" t="s">
        <v>1741</v>
      </c>
      <c r="B1114" s="71" t="s">
        <v>1618</v>
      </c>
      <c r="C1114" s="72">
        <v>1</v>
      </c>
      <c r="D1114" s="71" t="s">
        <v>1753</v>
      </c>
      <c r="E1114" s="103">
        <v>42584</v>
      </c>
      <c r="F1114" s="73">
        <v>577762</v>
      </c>
      <c r="G1114" s="71" t="s">
        <v>3631</v>
      </c>
      <c r="H1114" s="74" t="s">
        <v>3632</v>
      </c>
      <c r="I1114" s="74" t="s">
        <v>71</v>
      </c>
      <c r="J1114" s="33" t="s">
        <v>1827</v>
      </c>
      <c r="K1114" s="33" t="s">
        <v>3629</v>
      </c>
      <c r="L1114" s="98">
        <v>7100</v>
      </c>
      <c r="M1114" s="75">
        <v>0.59538784067086004</v>
      </c>
    </row>
    <row r="1115" spans="1:13" x14ac:dyDescent="0.25">
      <c r="A1115" s="76" t="s">
        <v>1741</v>
      </c>
      <c r="B1115" s="76" t="s">
        <v>1627</v>
      </c>
      <c r="C1115" s="77">
        <v>2</v>
      </c>
      <c r="D1115" s="76" t="s">
        <v>1753</v>
      </c>
      <c r="E1115" s="103">
        <v>42584</v>
      </c>
      <c r="F1115" s="78">
        <v>570860</v>
      </c>
      <c r="G1115" s="76" t="s">
        <v>3633</v>
      </c>
      <c r="H1115" s="79" t="s">
        <v>3634</v>
      </c>
      <c r="I1115" s="79" t="s">
        <v>286</v>
      </c>
      <c r="J1115" s="32" t="s">
        <v>3466</v>
      </c>
      <c r="K1115" s="32" t="s">
        <v>1759</v>
      </c>
      <c r="L1115" s="97">
        <v>5040</v>
      </c>
      <c r="M1115" s="80">
        <v>0.6</v>
      </c>
    </row>
    <row r="1116" spans="1:13" x14ac:dyDescent="0.25">
      <c r="A1116" s="71" t="s">
        <v>1741</v>
      </c>
      <c r="B1116" s="71" t="s">
        <v>1627</v>
      </c>
      <c r="C1116" s="72">
        <v>2</v>
      </c>
      <c r="D1116" s="71" t="s">
        <v>1753</v>
      </c>
      <c r="E1116" s="103">
        <v>42584</v>
      </c>
      <c r="F1116" s="73">
        <v>570859</v>
      </c>
      <c r="G1116" s="71" t="s">
        <v>3635</v>
      </c>
      <c r="H1116" s="74" t="s">
        <v>1844</v>
      </c>
      <c r="I1116" s="74" t="s">
        <v>180</v>
      </c>
      <c r="J1116" s="33" t="s">
        <v>1842</v>
      </c>
      <c r="K1116" s="32" t="s">
        <v>1759</v>
      </c>
      <c r="L1116" s="98">
        <v>5040</v>
      </c>
      <c r="M1116" s="75">
        <v>0.6</v>
      </c>
    </row>
    <row r="1117" spans="1:13" x14ac:dyDescent="0.25">
      <c r="A1117" s="71" t="s">
        <v>1741</v>
      </c>
      <c r="B1117" s="71" t="s">
        <v>1618</v>
      </c>
      <c r="C1117" s="72">
        <v>1</v>
      </c>
      <c r="D1117" s="71" t="s">
        <v>1753</v>
      </c>
      <c r="E1117" s="103">
        <v>42584</v>
      </c>
      <c r="F1117" s="73">
        <v>572680</v>
      </c>
      <c r="G1117" s="71" t="s">
        <v>3636</v>
      </c>
      <c r="H1117" s="74" t="s">
        <v>3637</v>
      </c>
      <c r="I1117" s="74" t="s">
        <v>180</v>
      </c>
      <c r="J1117" s="33" t="s">
        <v>1842</v>
      </c>
      <c r="K1117" s="32" t="s">
        <v>1759</v>
      </c>
      <c r="L1117" s="98">
        <v>12214</v>
      </c>
      <c r="M1117" s="75">
        <v>0.599960703408979</v>
      </c>
    </row>
    <row r="1118" spans="1:13" x14ac:dyDescent="0.25">
      <c r="A1118" s="76" t="s">
        <v>1741</v>
      </c>
      <c r="B1118" s="71" t="s">
        <v>1618</v>
      </c>
      <c r="C1118" s="72">
        <v>1</v>
      </c>
      <c r="D1118" s="71" t="s">
        <v>1753</v>
      </c>
      <c r="E1118" s="103">
        <v>42584</v>
      </c>
      <c r="F1118" s="73">
        <v>572923</v>
      </c>
      <c r="G1118" s="71" t="s">
        <v>3638</v>
      </c>
      <c r="H1118" s="74" t="s">
        <v>3639</v>
      </c>
      <c r="I1118" s="74" t="s">
        <v>320</v>
      </c>
      <c r="J1118" s="33" t="s">
        <v>3379</v>
      </c>
      <c r="K1118" s="32" t="s">
        <v>1759</v>
      </c>
      <c r="L1118" s="98">
        <v>90530</v>
      </c>
      <c r="M1118" s="75">
        <v>0.43755437409376502</v>
      </c>
    </row>
    <row r="1119" spans="1:13" x14ac:dyDescent="0.25">
      <c r="A1119" s="76" t="s">
        <v>1741</v>
      </c>
      <c r="B1119" s="76" t="s">
        <v>1618</v>
      </c>
      <c r="C1119" s="77">
        <v>1</v>
      </c>
      <c r="D1119" s="76" t="s">
        <v>1753</v>
      </c>
      <c r="E1119" s="103">
        <v>42584</v>
      </c>
      <c r="F1119" s="78">
        <v>573727</v>
      </c>
      <c r="G1119" s="76" t="s">
        <v>3640</v>
      </c>
      <c r="H1119" s="79" t="s">
        <v>3641</v>
      </c>
      <c r="I1119" s="79" t="s">
        <v>239</v>
      </c>
      <c r="J1119" s="32" t="s">
        <v>2565</v>
      </c>
      <c r="K1119" s="32" t="s">
        <v>1759</v>
      </c>
      <c r="L1119" s="97">
        <v>6522</v>
      </c>
      <c r="M1119" s="80">
        <v>0.6</v>
      </c>
    </row>
    <row r="1120" spans="1:13" x14ac:dyDescent="0.25">
      <c r="A1120" s="76" t="s">
        <v>1741</v>
      </c>
      <c r="B1120" s="71" t="s">
        <v>1618</v>
      </c>
      <c r="C1120" s="72">
        <v>1</v>
      </c>
      <c r="D1120" s="71" t="s">
        <v>1753</v>
      </c>
      <c r="E1120" s="103">
        <v>42584</v>
      </c>
      <c r="F1120" s="73">
        <v>573339</v>
      </c>
      <c r="G1120" s="71" t="s">
        <v>3642</v>
      </c>
      <c r="H1120" s="74" t="s">
        <v>3644</v>
      </c>
      <c r="I1120" s="74" t="s">
        <v>209</v>
      </c>
      <c r="J1120" s="33" t="s">
        <v>3643</v>
      </c>
      <c r="K1120" s="32" t="s">
        <v>1759</v>
      </c>
      <c r="L1120" s="98">
        <v>42612</v>
      </c>
      <c r="M1120" s="75">
        <v>0.6</v>
      </c>
    </row>
    <row r="1121" spans="1:13" x14ac:dyDescent="0.25">
      <c r="A1121" s="76" t="s">
        <v>1741</v>
      </c>
      <c r="B1121" s="71" t="s">
        <v>1618</v>
      </c>
      <c r="C1121" s="72">
        <v>1</v>
      </c>
      <c r="D1121" s="71" t="s">
        <v>1753</v>
      </c>
      <c r="E1121" s="103">
        <v>42584</v>
      </c>
      <c r="F1121" s="73">
        <v>574366</v>
      </c>
      <c r="G1121" s="71" t="s">
        <v>3645</v>
      </c>
      <c r="H1121" s="74" t="s">
        <v>3646</v>
      </c>
      <c r="I1121" s="74" t="s">
        <v>475</v>
      </c>
      <c r="J1121" s="33" t="s">
        <v>2568</v>
      </c>
      <c r="K1121" s="32" t="s">
        <v>1759</v>
      </c>
      <c r="L1121" s="98">
        <v>13674</v>
      </c>
      <c r="M1121" s="75">
        <v>0.599973673818613</v>
      </c>
    </row>
    <row r="1122" spans="1:13" x14ac:dyDescent="0.25">
      <c r="A1122" s="71" t="s">
        <v>1741</v>
      </c>
      <c r="B1122" s="71" t="s">
        <v>1618</v>
      </c>
      <c r="C1122" s="72">
        <v>1</v>
      </c>
      <c r="D1122" s="71" t="s">
        <v>1753</v>
      </c>
      <c r="E1122" s="103">
        <v>42584</v>
      </c>
      <c r="F1122" s="73">
        <v>573126</v>
      </c>
      <c r="G1122" s="71" t="s">
        <v>3647</v>
      </c>
      <c r="H1122" s="74" t="s">
        <v>3648</v>
      </c>
      <c r="I1122" s="74" t="s">
        <v>286</v>
      </c>
      <c r="J1122" s="33" t="s">
        <v>3466</v>
      </c>
      <c r="K1122" s="32" t="s">
        <v>1759</v>
      </c>
      <c r="L1122" s="98">
        <v>15738</v>
      </c>
      <c r="M1122" s="75">
        <v>0.59997712630094202</v>
      </c>
    </row>
    <row r="1123" spans="1:13" x14ac:dyDescent="0.25">
      <c r="A1123" s="76" t="s">
        <v>1741</v>
      </c>
      <c r="B1123" s="71" t="s">
        <v>1618</v>
      </c>
      <c r="C1123" s="72">
        <v>1</v>
      </c>
      <c r="D1123" s="71" t="s">
        <v>1753</v>
      </c>
      <c r="E1123" s="103">
        <v>42584</v>
      </c>
      <c r="F1123" s="73">
        <v>573063</v>
      </c>
      <c r="G1123" s="71" t="s">
        <v>3649</v>
      </c>
      <c r="H1123" s="74" t="s">
        <v>3650</v>
      </c>
      <c r="I1123" s="74" t="s">
        <v>299</v>
      </c>
      <c r="J1123" s="33" t="s">
        <v>2055</v>
      </c>
      <c r="K1123" s="32" t="s">
        <v>1759</v>
      </c>
      <c r="L1123" s="98">
        <v>56424</v>
      </c>
      <c r="M1123" s="75">
        <v>0.6</v>
      </c>
    </row>
    <row r="1124" spans="1:13" ht="45.75" x14ac:dyDescent="0.25">
      <c r="A1124" s="71" t="s">
        <v>1741</v>
      </c>
      <c r="B1124" s="71" t="s">
        <v>1618</v>
      </c>
      <c r="C1124" s="72">
        <v>1</v>
      </c>
      <c r="D1124" s="71" t="s">
        <v>1753</v>
      </c>
      <c r="E1124" s="103">
        <v>42584</v>
      </c>
      <c r="F1124" s="73">
        <v>578157</v>
      </c>
      <c r="G1124" s="71" t="s">
        <v>3651</v>
      </c>
      <c r="H1124" s="74" t="s">
        <v>3652</v>
      </c>
      <c r="I1124" s="74" t="s">
        <v>190</v>
      </c>
      <c r="J1124" s="33" t="s">
        <v>1945</v>
      </c>
      <c r="K1124" s="32" t="s">
        <v>1759</v>
      </c>
      <c r="L1124" s="98">
        <v>30000</v>
      </c>
      <c r="M1124" s="75">
        <v>0.39126692229438897</v>
      </c>
    </row>
    <row r="1125" spans="1:13" ht="23.25" x14ac:dyDescent="0.25">
      <c r="A1125" s="76" t="s">
        <v>1741</v>
      </c>
      <c r="B1125" s="76" t="s">
        <v>1618</v>
      </c>
      <c r="C1125" s="77">
        <v>1</v>
      </c>
      <c r="D1125" s="76" t="s">
        <v>1753</v>
      </c>
      <c r="E1125" s="103">
        <v>42584</v>
      </c>
      <c r="F1125" s="78">
        <v>577931</v>
      </c>
      <c r="G1125" s="76" t="s">
        <v>3653</v>
      </c>
      <c r="H1125" s="79" t="s">
        <v>3654</v>
      </c>
      <c r="I1125" s="79" t="s">
        <v>104</v>
      </c>
      <c r="J1125" s="32" t="s">
        <v>2338</v>
      </c>
      <c r="K1125" s="32" t="s">
        <v>1759</v>
      </c>
      <c r="L1125" s="97">
        <v>22425</v>
      </c>
      <c r="M1125" s="80">
        <v>0.59998394691780799</v>
      </c>
    </row>
    <row r="1126" spans="1:13" x14ac:dyDescent="0.25">
      <c r="A1126" s="71" t="s">
        <v>1741</v>
      </c>
      <c r="B1126" s="76" t="s">
        <v>1618</v>
      </c>
      <c r="C1126" s="77">
        <v>1</v>
      </c>
      <c r="D1126" s="76" t="s">
        <v>1753</v>
      </c>
      <c r="E1126" s="103">
        <v>42584</v>
      </c>
      <c r="F1126" s="78">
        <v>577709</v>
      </c>
      <c r="G1126" s="76" t="s">
        <v>3655</v>
      </c>
      <c r="H1126" s="79" t="s">
        <v>3656</v>
      </c>
      <c r="I1126" s="79" t="s">
        <v>71</v>
      </c>
      <c r="J1126" s="32" t="s">
        <v>2250</v>
      </c>
      <c r="K1126" s="32" t="s">
        <v>1759</v>
      </c>
      <c r="L1126" s="97">
        <v>69278</v>
      </c>
      <c r="M1126" s="80">
        <v>0.162761193679195</v>
      </c>
    </row>
    <row r="1127" spans="1:13" x14ac:dyDescent="0.25">
      <c r="A1127" s="76" t="s">
        <v>1741</v>
      </c>
      <c r="B1127" s="76" t="s">
        <v>1618</v>
      </c>
      <c r="C1127" s="77">
        <v>1</v>
      </c>
      <c r="D1127" s="76" t="s">
        <v>1753</v>
      </c>
      <c r="E1127" s="103">
        <v>42584</v>
      </c>
      <c r="F1127" s="78">
        <v>580197</v>
      </c>
      <c r="G1127" s="76" t="s">
        <v>3657</v>
      </c>
      <c r="H1127" s="79" t="s">
        <v>3658</v>
      </c>
      <c r="I1127" s="79" t="s">
        <v>61</v>
      </c>
      <c r="J1127" s="32" t="s">
        <v>2490</v>
      </c>
      <c r="K1127" s="32" t="s">
        <v>1759</v>
      </c>
      <c r="L1127" s="97">
        <v>95405</v>
      </c>
      <c r="M1127" s="80">
        <v>0.59999748441912104</v>
      </c>
    </row>
    <row r="1128" spans="1:13" x14ac:dyDescent="0.25">
      <c r="A1128" s="71" t="s">
        <v>1741</v>
      </c>
      <c r="B1128" s="76" t="s">
        <v>1618</v>
      </c>
      <c r="C1128" s="77">
        <v>1</v>
      </c>
      <c r="D1128" s="76" t="s">
        <v>1753</v>
      </c>
      <c r="E1128" s="103">
        <v>42584</v>
      </c>
      <c r="F1128" s="78">
        <v>580516</v>
      </c>
      <c r="G1128" s="76" t="s">
        <v>3659</v>
      </c>
      <c r="H1128" s="79" t="s">
        <v>3660</v>
      </c>
      <c r="I1128" s="79" t="s">
        <v>272</v>
      </c>
      <c r="J1128" s="32" t="s">
        <v>3538</v>
      </c>
      <c r="K1128" s="32" t="s">
        <v>1759</v>
      </c>
      <c r="L1128" s="97">
        <v>30000</v>
      </c>
      <c r="M1128" s="80">
        <v>0.25488530161427397</v>
      </c>
    </row>
    <row r="1129" spans="1:13" x14ac:dyDescent="0.25">
      <c r="A1129" s="76" t="s">
        <v>1741</v>
      </c>
      <c r="B1129" s="76" t="s">
        <v>1627</v>
      </c>
      <c r="C1129" s="77">
        <v>1</v>
      </c>
      <c r="D1129" s="76" t="s">
        <v>1753</v>
      </c>
      <c r="E1129" s="103">
        <v>42584</v>
      </c>
      <c r="F1129" s="78">
        <v>577980</v>
      </c>
      <c r="G1129" s="76" t="s">
        <v>3661</v>
      </c>
      <c r="H1129" s="79" t="s">
        <v>3663</v>
      </c>
      <c r="I1129" s="79" t="s">
        <v>141</v>
      </c>
      <c r="J1129" s="32" t="s">
        <v>1824</v>
      </c>
      <c r="K1129" s="32" t="s">
        <v>3662</v>
      </c>
      <c r="L1129" s="97">
        <v>2880</v>
      </c>
      <c r="M1129" s="80">
        <v>0.6</v>
      </c>
    </row>
    <row r="1130" spans="1:13" x14ac:dyDescent="0.25">
      <c r="A1130" s="76" t="s">
        <v>1741</v>
      </c>
      <c r="B1130" s="71" t="s">
        <v>1627</v>
      </c>
      <c r="C1130" s="72">
        <v>1</v>
      </c>
      <c r="D1130" s="71" t="s">
        <v>1753</v>
      </c>
      <c r="E1130" s="103">
        <v>42584</v>
      </c>
      <c r="F1130" s="73">
        <v>579601</v>
      </c>
      <c r="G1130" s="71" t="s">
        <v>3664</v>
      </c>
      <c r="H1130" s="74" t="s">
        <v>3665</v>
      </c>
      <c r="I1130" s="74" t="s">
        <v>190</v>
      </c>
      <c r="J1130" s="33" t="s">
        <v>2386</v>
      </c>
      <c r="K1130" s="32" t="s">
        <v>3662</v>
      </c>
      <c r="L1130" s="98">
        <v>5850</v>
      </c>
      <c r="M1130" s="75">
        <v>0.6</v>
      </c>
    </row>
    <row r="1131" spans="1:13" x14ac:dyDescent="0.25">
      <c r="A1131" s="71" t="s">
        <v>1741</v>
      </c>
      <c r="B1131" s="76" t="s">
        <v>1627</v>
      </c>
      <c r="C1131" s="77">
        <v>1</v>
      </c>
      <c r="D1131" s="76" t="s">
        <v>1753</v>
      </c>
      <c r="E1131" s="103">
        <v>42584</v>
      </c>
      <c r="F1131" s="78">
        <v>577981</v>
      </c>
      <c r="G1131" s="76" t="s">
        <v>3666</v>
      </c>
      <c r="H1131" s="79" t="s">
        <v>2555</v>
      </c>
      <c r="I1131" s="79" t="s">
        <v>185</v>
      </c>
      <c r="J1131" s="32" t="s">
        <v>1824</v>
      </c>
      <c r="K1131" s="32" t="s">
        <v>3662</v>
      </c>
      <c r="L1131" s="97">
        <v>720</v>
      </c>
      <c r="M1131" s="80">
        <v>0.6</v>
      </c>
    </row>
    <row r="1132" spans="1:13" x14ac:dyDescent="0.25">
      <c r="A1132" s="71" t="s">
        <v>1741</v>
      </c>
      <c r="B1132" s="76" t="s">
        <v>1627</v>
      </c>
      <c r="C1132" s="77">
        <v>1</v>
      </c>
      <c r="D1132" s="76" t="s">
        <v>1753</v>
      </c>
      <c r="E1132" s="103">
        <v>42584</v>
      </c>
      <c r="F1132" s="78">
        <v>581967</v>
      </c>
      <c r="G1132" s="76" t="s">
        <v>3667</v>
      </c>
      <c r="H1132" s="79" t="s">
        <v>2227</v>
      </c>
      <c r="I1132" s="79" t="s">
        <v>66</v>
      </c>
      <c r="J1132" s="32" t="s">
        <v>1654</v>
      </c>
      <c r="K1132" s="32" t="s">
        <v>3662</v>
      </c>
      <c r="L1132" s="97">
        <v>6000</v>
      </c>
      <c r="M1132" s="80">
        <v>0.6</v>
      </c>
    </row>
    <row r="1133" spans="1:13" x14ac:dyDescent="0.25">
      <c r="A1133" s="76" t="s">
        <v>1741</v>
      </c>
      <c r="B1133" s="71" t="s">
        <v>1627</v>
      </c>
      <c r="C1133" s="72">
        <v>2</v>
      </c>
      <c r="D1133" s="71" t="s">
        <v>1753</v>
      </c>
      <c r="E1133" s="103">
        <v>42584</v>
      </c>
      <c r="F1133" s="73">
        <v>572354</v>
      </c>
      <c r="G1133" s="71" t="s">
        <v>3668</v>
      </c>
      <c r="H1133" s="74" t="s">
        <v>3670</v>
      </c>
      <c r="I1133" s="74" t="s">
        <v>185</v>
      </c>
      <c r="J1133" s="33" t="s">
        <v>1917</v>
      </c>
      <c r="K1133" s="33" t="s">
        <v>3669</v>
      </c>
      <c r="L1133" s="98">
        <v>1800</v>
      </c>
      <c r="M1133" s="75">
        <v>0.6</v>
      </c>
    </row>
    <row r="1134" spans="1:13" x14ac:dyDescent="0.25">
      <c r="A1134" s="76" t="s">
        <v>1741</v>
      </c>
      <c r="B1134" s="71" t="s">
        <v>1627</v>
      </c>
      <c r="C1134" s="72">
        <v>2</v>
      </c>
      <c r="D1134" s="71" t="s">
        <v>1753</v>
      </c>
      <c r="E1134" s="103">
        <v>42584</v>
      </c>
      <c r="F1134" s="73">
        <v>570318</v>
      </c>
      <c r="G1134" s="71" t="s">
        <v>3671</v>
      </c>
      <c r="H1134" s="74" t="s">
        <v>3675</v>
      </c>
      <c r="I1134" s="74" t="s">
        <v>99</v>
      </c>
      <c r="J1134" s="33" t="s">
        <v>3672</v>
      </c>
      <c r="K1134" s="33" t="s">
        <v>3673</v>
      </c>
      <c r="L1134" s="98">
        <v>113963</v>
      </c>
      <c r="M1134" s="75">
        <v>0.55591707317073202</v>
      </c>
    </row>
    <row r="1135" spans="1:13" x14ac:dyDescent="0.25">
      <c r="A1135" s="71" t="s">
        <v>1741</v>
      </c>
      <c r="B1135" s="76" t="s">
        <v>1618</v>
      </c>
      <c r="C1135" s="77">
        <v>2</v>
      </c>
      <c r="D1135" s="76" t="s">
        <v>1753</v>
      </c>
      <c r="E1135" s="103">
        <v>42584</v>
      </c>
      <c r="F1135" s="78">
        <v>572326</v>
      </c>
      <c r="G1135" s="76" t="s">
        <v>3676</v>
      </c>
      <c r="H1135" s="79" t="s">
        <v>3677</v>
      </c>
      <c r="I1135" s="79" t="s">
        <v>299</v>
      </c>
      <c r="J1135" s="32" t="s">
        <v>2309</v>
      </c>
      <c r="K1135" s="32" t="s">
        <v>3673</v>
      </c>
      <c r="L1135" s="97">
        <v>19551</v>
      </c>
      <c r="M1135" s="80">
        <v>0.59998158718468098</v>
      </c>
    </row>
    <row r="1136" spans="1:13" ht="23.25" x14ac:dyDescent="0.25">
      <c r="A1136" s="71" t="s">
        <v>1741</v>
      </c>
      <c r="B1136" s="71" t="s">
        <v>1627</v>
      </c>
      <c r="C1136" s="72">
        <v>1</v>
      </c>
      <c r="D1136" s="71" t="s">
        <v>1753</v>
      </c>
      <c r="E1136" s="103">
        <v>42584</v>
      </c>
      <c r="F1136" s="73">
        <v>577787</v>
      </c>
      <c r="G1136" s="71" t="s">
        <v>3678</v>
      </c>
      <c r="H1136" s="74" t="s">
        <v>3680</v>
      </c>
      <c r="I1136" s="74" t="s">
        <v>234</v>
      </c>
      <c r="J1136" s="33" t="s">
        <v>2467</v>
      </c>
      <c r="K1136" s="33" t="s">
        <v>3679</v>
      </c>
      <c r="L1136" s="98">
        <v>12000</v>
      </c>
      <c r="M1136" s="75">
        <v>0.4</v>
      </c>
    </row>
    <row r="1137" spans="1:13" x14ac:dyDescent="0.25">
      <c r="A1137" s="76" t="s">
        <v>1741</v>
      </c>
      <c r="B1137" s="76" t="s">
        <v>1618</v>
      </c>
      <c r="C1137" s="77">
        <v>1</v>
      </c>
      <c r="D1137" s="76" t="s">
        <v>1753</v>
      </c>
      <c r="E1137" s="103">
        <v>42584</v>
      </c>
      <c r="F1137" s="78">
        <v>580501</v>
      </c>
      <c r="G1137" s="76" t="s">
        <v>3681</v>
      </c>
      <c r="H1137" s="79" t="s">
        <v>3682</v>
      </c>
      <c r="I1137" s="79" t="s">
        <v>286</v>
      </c>
      <c r="J1137" s="32" t="s">
        <v>1922</v>
      </c>
      <c r="K1137" s="33" t="s">
        <v>3679</v>
      </c>
      <c r="L1137" s="97">
        <v>3435</v>
      </c>
      <c r="M1137" s="80">
        <v>0.499345835150458</v>
      </c>
    </row>
    <row r="1138" spans="1:13" x14ac:dyDescent="0.25">
      <c r="A1138" s="76" t="s">
        <v>1741</v>
      </c>
      <c r="B1138" s="71" t="s">
        <v>1627</v>
      </c>
      <c r="C1138" s="72">
        <v>1</v>
      </c>
      <c r="D1138" s="71" t="s">
        <v>1753</v>
      </c>
      <c r="E1138" s="103">
        <v>42584</v>
      </c>
      <c r="F1138" s="73">
        <v>574503</v>
      </c>
      <c r="G1138" s="71" t="s">
        <v>3683</v>
      </c>
      <c r="H1138" s="74" t="s">
        <v>3684</v>
      </c>
      <c r="I1138" s="74" t="s">
        <v>66</v>
      </c>
      <c r="J1138" s="33" t="s">
        <v>2702</v>
      </c>
      <c r="K1138" s="33" t="s">
        <v>3679</v>
      </c>
      <c r="L1138" s="98">
        <v>4000</v>
      </c>
      <c r="M1138" s="75">
        <v>0.4</v>
      </c>
    </row>
    <row r="1139" spans="1:13" x14ac:dyDescent="0.25">
      <c r="A1139" s="71" t="s">
        <v>1741</v>
      </c>
      <c r="B1139" s="71" t="s">
        <v>1627</v>
      </c>
      <c r="C1139" s="72">
        <v>1</v>
      </c>
      <c r="D1139" s="71" t="s">
        <v>1753</v>
      </c>
      <c r="E1139" s="103">
        <v>42584</v>
      </c>
      <c r="F1139" s="73">
        <v>581903</v>
      </c>
      <c r="G1139" s="71" t="s">
        <v>3685</v>
      </c>
      <c r="H1139" s="74" t="s">
        <v>3688</v>
      </c>
      <c r="I1139" s="74" t="s">
        <v>180</v>
      </c>
      <c r="J1139" s="33" t="s">
        <v>1842</v>
      </c>
      <c r="K1139" s="33" t="s">
        <v>3686</v>
      </c>
      <c r="L1139" s="98">
        <v>18000</v>
      </c>
      <c r="M1139" s="75">
        <v>0.6</v>
      </c>
    </row>
    <row r="1140" spans="1:13" x14ac:dyDescent="0.25">
      <c r="A1140" s="71" t="s">
        <v>1741</v>
      </c>
      <c r="B1140" s="76" t="s">
        <v>1627</v>
      </c>
      <c r="C1140" s="77">
        <v>1</v>
      </c>
      <c r="D1140" s="76" t="s">
        <v>1753</v>
      </c>
      <c r="E1140" s="103">
        <v>42584</v>
      </c>
      <c r="F1140" s="78">
        <v>581905</v>
      </c>
      <c r="G1140" s="76" t="s">
        <v>3689</v>
      </c>
      <c r="H1140" s="79" t="s">
        <v>3690</v>
      </c>
      <c r="I1140" s="79" t="s">
        <v>56</v>
      </c>
      <c r="J1140" s="32" t="s">
        <v>2430</v>
      </c>
      <c r="K1140" s="32" t="s">
        <v>3686</v>
      </c>
      <c r="L1140" s="97">
        <v>24000</v>
      </c>
      <c r="M1140" s="80">
        <v>0.6</v>
      </c>
    </row>
    <row r="1141" spans="1:13" x14ac:dyDescent="0.25">
      <c r="A1141" s="76" t="s">
        <v>1741</v>
      </c>
      <c r="B1141" s="71" t="s">
        <v>1627</v>
      </c>
      <c r="C1141" s="72">
        <v>1</v>
      </c>
      <c r="D1141" s="71" t="s">
        <v>1753</v>
      </c>
      <c r="E1141" s="103">
        <v>42584</v>
      </c>
      <c r="F1141" s="73">
        <v>578198</v>
      </c>
      <c r="G1141" s="71" t="s">
        <v>3691</v>
      </c>
      <c r="H1141" s="74" t="s">
        <v>3694</v>
      </c>
      <c r="I1141" s="74" t="s">
        <v>190</v>
      </c>
      <c r="J1141" s="33" t="s">
        <v>3692</v>
      </c>
      <c r="K1141" s="33" t="s">
        <v>3693</v>
      </c>
      <c r="L1141" s="98">
        <v>3412</v>
      </c>
      <c r="M1141" s="75">
        <v>0.49992673992674003</v>
      </c>
    </row>
    <row r="1142" spans="1:13" x14ac:dyDescent="0.25">
      <c r="A1142" s="71" t="s">
        <v>1741</v>
      </c>
      <c r="B1142" s="76" t="s">
        <v>1618</v>
      </c>
      <c r="C1142" s="77">
        <v>2</v>
      </c>
      <c r="D1142" s="76" t="s">
        <v>1753</v>
      </c>
      <c r="E1142" s="103">
        <v>42584</v>
      </c>
      <c r="F1142" s="78">
        <v>570854</v>
      </c>
      <c r="G1142" s="76" t="s">
        <v>3695</v>
      </c>
      <c r="H1142" s="79" t="s">
        <v>3696</v>
      </c>
      <c r="I1142" s="79" t="s">
        <v>76</v>
      </c>
      <c r="J1142" s="32" t="s">
        <v>1912</v>
      </c>
      <c r="K1142" s="32" t="s">
        <v>3693</v>
      </c>
      <c r="L1142" s="97">
        <v>30000</v>
      </c>
      <c r="M1142" s="80">
        <v>0.41014423405564299</v>
      </c>
    </row>
    <row r="1143" spans="1:13" x14ac:dyDescent="0.25">
      <c r="A1143" s="71" t="s">
        <v>1741</v>
      </c>
      <c r="B1143" s="71" t="s">
        <v>1618</v>
      </c>
      <c r="C1143" s="72">
        <v>1</v>
      </c>
      <c r="D1143" s="71" t="s">
        <v>1753</v>
      </c>
      <c r="E1143" s="103">
        <v>42584</v>
      </c>
      <c r="F1143" s="73">
        <v>581953</v>
      </c>
      <c r="G1143" s="71" t="s">
        <v>3697</v>
      </c>
      <c r="H1143" s="74" t="s">
        <v>3700</v>
      </c>
      <c r="I1143" s="74" t="s">
        <v>299</v>
      </c>
      <c r="J1143" s="33" t="s">
        <v>2055</v>
      </c>
      <c r="K1143" s="33" t="s">
        <v>3698</v>
      </c>
      <c r="L1143" s="98">
        <v>47643</v>
      </c>
      <c r="M1143" s="75">
        <v>0.49174287306731601</v>
      </c>
    </row>
    <row r="1144" spans="1:13" x14ac:dyDescent="0.25">
      <c r="A1144" s="76" t="s">
        <v>1741</v>
      </c>
      <c r="B1144" s="76" t="s">
        <v>1627</v>
      </c>
      <c r="C1144" s="77">
        <v>1</v>
      </c>
      <c r="D1144" s="76" t="s">
        <v>1753</v>
      </c>
      <c r="E1144" s="103">
        <v>42584</v>
      </c>
      <c r="F1144" s="78">
        <v>581996</v>
      </c>
      <c r="G1144" s="76" t="s">
        <v>3701</v>
      </c>
      <c r="H1144" s="79" t="s">
        <v>3704</v>
      </c>
      <c r="I1144" s="79" t="s">
        <v>76</v>
      </c>
      <c r="J1144" s="32" t="s">
        <v>1735</v>
      </c>
      <c r="K1144" s="32" t="s">
        <v>3702</v>
      </c>
      <c r="L1144" s="97">
        <v>18290</v>
      </c>
      <c r="M1144" s="80">
        <v>0.59</v>
      </c>
    </row>
    <row r="1145" spans="1:13" x14ac:dyDescent="0.25">
      <c r="A1145" s="71" t="s">
        <v>1741</v>
      </c>
      <c r="B1145" s="76" t="s">
        <v>1618</v>
      </c>
      <c r="C1145" s="77">
        <v>1</v>
      </c>
      <c r="D1145" s="76" t="s">
        <v>1753</v>
      </c>
      <c r="E1145" s="103">
        <v>42584</v>
      </c>
      <c r="F1145" s="78">
        <v>581977</v>
      </c>
      <c r="G1145" s="76" t="s">
        <v>3705</v>
      </c>
      <c r="H1145" s="79" t="s">
        <v>3566</v>
      </c>
      <c r="I1145" s="79" t="s">
        <v>185</v>
      </c>
      <c r="J1145" s="32" t="s">
        <v>2004</v>
      </c>
      <c r="K1145" s="32" t="s">
        <v>3706</v>
      </c>
      <c r="L1145" s="97">
        <v>11542</v>
      </c>
      <c r="M1145" s="80">
        <v>0.59995841563572105</v>
      </c>
    </row>
    <row r="1146" spans="1:13" x14ac:dyDescent="0.25">
      <c r="A1146" s="76" t="s">
        <v>1741</v>
      </c>
      <c r="B1146" s="71" t="s">
        <v>1618</v>
      </c>
      <c r="C1146" s="72">
        <v>1</v>
      </c>
      <c r="D1146" s="71" t="s">
        <v>1753</v>
      </c>
      <c r="E1146" s="103">
        <v>42584</v>
      </c>
      <c r="F1146" s="73">
        <v>577836</v>
      </c>
      <c r="G1146" s="71" t="s">
        <v>3708</v>
      </c>
      <c r="H1146" s="74" t="s">
        <v>3233</v>
      </c>
      <c r="I1146" s="74" t="s">
        <v>475</v>
      </c>
      <c r="J1146" s="33" t="s">
        <v>1851</v>
      </c>
      <c r="K1146" s="33" t="s">
        <v>3709</v>
      </c>
      <c r="L1146" s="98">
        <v>1332</v>
      </c>
      <c r="M1146" s="75">
        <v>0.5</v>
      </c>
    </row>
    <row r="1147" spans="1:13" x14ac:dyDescent="0.25">
      <c r="A1147" s="71" t="s">
        <v>1741</v>
      </c>
      <c r="B1147" s="71" t="s">
        <v>1627</v>
      </c>
      <c r="C1147" s="72">
        <v>1</v>
      </c>
      <c r="D1147" s="71" t="s">
        <v>1753</v>
      </c>
      <c r="E1147" s="103">
        <v>42584</v>
      </c>
      <c r="F1147" s="73">
        <v>578187</v>
      </c>
      <c r="G1147" s="71" t="s">
        <v>3711</v>
      </c>
      <c r="H1147" s="74" t="s">
        <v>3713</v>
      </c>
      <c r="I1147" s="74" t="s">
        <v>71</v>
      </c>
      <c r="J1147" s="33" t="s">
        <v>2692</v>
      </c>
      <c r="K1147" s="33" t="s">
        <v>3712</v>
      </c>
      <c r="L1147" s="98">
        <v>4800</v>
      </c>
      <c r="M1147" s="75">
        <v>0.6</v>
      </c>
    </row>
    <row r="1148" spans="1:13" x14ac:dyDescent="0.25">
      <c r="A1148" s="76" t="s">
        <v>1741</v>
      </c>
      <c r="B1148" s="76" t="s">
        <v>1627</v>
      </c>
      <c r="C1148" s="77">
        <v>1</v>
      </c>
      <c r="D1148" s="76" t="s">
        <v>1753</v>
      </c>
      <c r="E1148" s="103">
        <v>42584</v>
      </c>
      <c r="F1148" s="78">
        <v>578627</v>
      </c>
      <c r="G1148" s="76" t="s">
        <v>3714</v>
      </c>
      <c r="H1148" s="79" t="s">
        <v>3715</v>
      </c>
      <c r="I1148" s="79" t="s">
        <v>190</v>
      </c>
      <c r="J1148" s="32" t="s">
        <v>2386</v>
      </c>
      <c r="K1148" s="33" t="s">
        <v>3712</v>
      </c>
      <c r="L1148" s="97">
        <v>5165</v>
      </c>
      <c r="M1148" s="80">
        <v>0.59995353699616705</v>
      </c>
    </row>
    <row r="1149" spans="1:13" x14ac:dyDescent="0.25">
      <c r="A1149" s="76" t="s">
        <v>1741</v>
      </c>
      <c r="B1149" s="76" t="s">
        <v>1627</v>
      </c>
      <c r="C1149" s="77">
        <v>1</v>
      </c>
      <c r="D1149" s="76" t="s">
        <v>1753</v>
      </c>
      <c r="E1149" s="103">
        <v>42584</v>
      </c>
      <c r="F1149" s="78">
        <v>581387</v>
      </c>
      <c r="G1149" s="76" t="s">
        <v>3716</v>
      </c>
      <c r="H1149" s="79" t="s">
        <v>3612</v>
      </c>
      <c r="I1149" s="79" t="s">
        <v>141</v>
      </c>
      <c r="J1149" s="32" t="s">
        <v>1824</v>
      </c>
      <c r="K1149" s="33" t="s">
        <v>3712</v>
      </c>
      <c r="L1149" s="97">
        <v>2880</v>
      </c>
      <c r="M1149" s="80">
        <v>0.6</v>
      </c>
    </row>
    <row r="1150" spans="1:13" x14ac:dyDescent="0.25">
      <c r="A1150" s="71" t="s">
        <v>1741</v>
      </c>
      <c r="B1150" s="71" t="s">
        <v>1627</v>
      </c>
      <c r="C1150" s="72">
        <v>1</v>
      </c>
      <c r="D1150" s="71" t="s">
        <v>1753</v>
      </c>
      <c r="E1150" s="103">
        <v>42584</v>
      </c>
      <c r="F1150" s="73">
        <v>581388</v>
      </c>
      <c r="G1150" s="71" t="s">
        <v>3717</v>
      </c>
      <c r="H1150" s="74" t="s">
        <v>1830</v>
      </c>
      <c r="I1150" s="74" t="s">
        <v>185</v>
      </c>
      <c r="J1150" s="33" t="s">
        <v>1824</v>
      </c>
      <c r="K1150" s="33" t="s">
        <v>3712</v>
      </c>
      <c r="L1150" s="98">
        <v>720</v>
      </c>
      <c r="M1150" s="75">
        <v>0.6</v>
      </c>
    </row>
    <row r="1151" spans="1:13" x14ac:dyDescent="0.25">
      <c r="A1151" s="76" t="s">
        <v>1741</v>
      </c>
      <c r="B1151" s="71" t="s">
        <v>1618</v>
      </c>
      <c r="C1151" s="72">
        <v>1</v>
      </c>
      <c r="D1151" s="71" t="s">
        <v>1753</v>
      </c>
      <c r="E1151" s="103">
        <v>42584</v>
      </c>
      <c r="F1151" s="73">
        <v>580670</v>
      </c>
      <c r="G1151" s="71" t="s">
        <v>3718</v>
      </c>
      <c r="H1151" s="74" t="s">
        <v>3719</v>
      </c>
      <c r="I1151" s="74" t="s">
        <v>234</v>
      </c>
      <c r="J1151" s="33" t="s">
        <v>3165</v>
      </c>
      <c r="K1151" s="33" t="s">
        <v>3712</v>
      </c>
      <c r="L1151" s="98">
        <v>67693</v>
      </c>
      <c r="M1151" s="75">
        <v>0.44681848184818501</v>
      </c>
    </row>
    <row r="1152" spans="1:13" x14ac:dyDescent="0.25">
      <c r="A1152" s="76" t="s">
        <v>1741</v>
      </c>
      <c r="B1152" s="76" t="s">
        <v>1618</v>
      </c>
      <c r="C1152" s="77">
        <v>1</v>
      </c>
      <c r="D1152" s="76" t="s">
        <v>1753</v>
      </c>
      <c r="E1152" s="103">
        <v>42584</v>
      </c>
      <c r="F1152" s="78">
        <v>580017</v>
      </c>
      <c r="G1152" s="76" t="s">
        <v>3720</v>
      </c>
      <c r="H1152" s="79" t="s">
        <v>3723</v>
      </c>
      <c r="I1152" s="79" t="s">
        <v>299</v>
      </c>
      <c r="J1152" s="32" t="s">
        <v>2055</v>
      </c>
      <c r="K1152" s="32" t="s">
        <v>3721</v>
      </c>
      <c r="L1152" s="97">
        <v>14283</v>
      </c>
      <c r="M1152" s="80">
        <v>0.6</v>
      </c>
    </row>
    <row r="1153" spans="1:13" ht="23.25" x14ac:dyDescent="0.25">
      <c r="A1153" s="76" t="s">
        <v>1741</v>
      </c>
      <c r="B1153" s="76" t="s">
        <v>1618</v>
      </c>
      <c r="C1153" s="77">
        <v>1</v>
      </c>
      <c r="D1153" s="76" t="s">
        <v>1753</v>
      </c>
      <c r="E1153" s="103">
        <v>42584</v>
      </c>
      <c r="F1153" s="78">
        <v>581474</v>
      </c>
      <c r="G1153" s="76" t="s">
        <v>3724</v>
      </c>
      <c r="H1153" s="79" t="s">
        <v>3725</v>
      </c>
      <c r="I1153" s="79" t="s">
        <v>104</v>
      </c>
      <c r="J1153" s="32" t="s">
        <v>1907</v>
      </c>
      <c r="K1153" s="32" t="s">
        <v>3721</v>
      </c>
      <c r="L1153" s="97">
        <v>6000</v>
      </c>
      <c r="M1153" s="80">
        <v>0.546149645002731</v>
      </c>
    </row>
    <row r="1154" spans="1:13" ht="23.25" x14ac:dyDescent="0.25">
      <c r="A1154" s="71" t="s">
        <v>1741</v>
      </c>
      <c r="B1154" s="71" t="s">
        <v>1627</v>
      </c>
      <c r="C1154" s="72">
        <v>1</v>
      </c>
      <c r="D1154" s="71" t="s">
        <v>1753</v>
      </c>
      <c r="E1154" s="103">
        <v>42584</v>
      </c>
      <c r="F1154" s="73">
        <v>579585</v>
      </c>
      <c r="G1154" s="71" t="s">
        <v>3726</v>
      </c>
      <c r="H1154" s="74" t="s">
        <v>3729</v>
      </c>
      <c r="I1154" s="74" t="s">
        <v>104</v>
      </c>
      <c r="J1154" s="33" t="s">
        <v>2088</v>
      </c>
      <c r="K1154" s="33" t="s">
        <v>3727</v>
      </c>
      <c r="L1154" s="98">
        <v>2400</v>
      </c>
      <c r="M1154" s="75">
        <v>0.6</v>
      </c>
    </row>
    <row r="1155" spans="1:13" x14ac:dyDescent="0.25">
      <c r="A1155" s="76" t="s">
        <v>1741</v>
      </c>
      <c r="B1155" s="76" t="s">
        <v>1627</v>
      </c>
      <c r="C1155" s="77">
        <v>1</v>
      </c>
      <c r="D1155" s="76" t="s">
        <v>1753</v>
      </c>
      <c r="E1155" s="103">
        <v>42584</v>
      </c>
      <c r="F1155" s="78">
        <v>580022</v>
      </c>
      <c r="G1155" s="76" t="s">
        <v>3730</v>
      </c>
      <c r="H1155" s="79" t="s">
        <v>3731</v>
      </c>
      <c r="I1155" s="79" t="s">
        <v>252</v>
      </c>
      <c r="J1155" s="32" t="s">
        <v>1939</v>
      </c>
      <c r="K1155" s="32" t="s">
        <v>3727</v>
      </c>
      <c r="L1155" s="97">
        <v>10237</v>
      </c>
      <c r="M1155" s="80">
        <v>0.59995311492703496</v>
      </c>
    </row>
    <row r="1156" spans="1:13" x14ac:dyDescent="0.25">
      <c r="A1156" s="76" t="s">
        <v>1741</v>
      </c>
      <c r="B1156" s="76" t="s">
        <v>1627</v>
      </c>
      <c r="C1156" s="77">
        <v>1</v>
      </c>
      <c r="D1156" s="76" t="s">
        <v>1753</v>
      </c>
      <c r="E1156" s="103">
        <v>42584</v>
      </c>
      <c r="F1156" s="78">
        <v>581799</v>
      </c>
      <c r="G1156" s="76" t="s">
        <v>3732</v>
      </c>
      <c r="H1156" s="79" t="s">
        <v>3735</v>
      </c>
      <c r="I1156" s="79" t="s">
        <v>252</v>
      </c>
      <c r="J1156" s="32" t="s">
        <v>1846</v>
      </c>
      <c r="K1156" s="32" t="s">
        <v>3733</v>
      </c>
      <c r="L1156" s="97">
        <v>75905</v>
      </c>
      <c r="M1156" s="80">
        <v>0.207958904109589</v>
      </c>
    </row>
    <row r="1157" spans="1:13" x14ac:dyDescent="0.25">
      <c r="A1157" s="76" t="s">
        <v>1741</v>
      </c>
      <c r="B1157" s="71" t="s">
        <v>1627</v>
      </c>
      <c r="C1157" s="72">
        <v>1</v>
      </c>
      <c r="D1157" s="71" t="s">
        <v>1753</v>
      </c>
      <c r="E1157" s="103">
        <v>42584</v>
      </c>
      <c r="F1157" s="73">
        <v>581940</v>
      </c>
      <c r="G1157" s="71" t="s">
        <v>3736</v>
      </c>
      <c r="H1157" s="74" t="s">
        <v>3737</v>
      </c>
      <c r="I1157" s="74" t="s">
        <v>99</v>
      </c>
      <c r="J1157" s="33" t="s">
        <v>3215</v>
      </c>
      <c r="K1157" s="32" t="s">
        <v>3733</v>
      </c>
      <c r="L1157" s="98">
        <v>262962</v>
      </c>
      <c r="M1157" s="75">
        <v>0.156525</v>
      </c>
    </row>
    <row r="1158" spans="1:13" x14ac:dyDescent="0.25">
      <c r="A1158" s="71" t="s">
        <v>1741</v>
      </c>
      <c r="B1158" s="71" t="s">
        <v>1627</v>
      </c>
      <c r="C1158" s="72">
        <v>1</v>
      </c>
      <c r="D1158" s="71" t="s">
        <v>1753</v>
      </c>
      <c r="E1158" s="103">
        <v>42584</v>
      </c>
      <c r="F1158" s="73">
        <v>581975</v>
      </c>
      <c r="G1158" s="71" t="s">
        <v>3738</v>
      </c>
      <c r="H1158" s="74" t="s">
        <v>3739</v>
      </c>
      <c r="I1158" s="74" t="s">
        <v>66</v>
      </c>
      <c r="J1158" s="33" t="s">
        <v>1654</v>
      </c>
      <c r="K1158" s="32" t="s">
        <v>3733</v>
      </c>
      <c r="L1158" s="98">
        <v>24000</v>
      </c>
      <c r="M1158" s="75">
        <v>0.6</v>
      </c>
    </row>
    <row r="1159" spans="1:13" ht="23.25" x14ac:dyDescent="0.25">
      <c r="A1159" s="76" t="s">
        <v>1741</v>
      </c>
      <c r="B1159" s="76" t="s">
        <v>1627</v>
      </c>
      <c r="C1159" s="77">
        <v>1</v>
      </c>
      <c r="D1159" s="76" t="s">
        <v>1753</v>
      </c>
      <c r="E1159" s="103">
        <v>42584</v>
      </c>
      <c r="F1159" s="78">
        <v>582070</v>
      </c>
      <c r="G1159" s="76" t="s">
        <v>3740</v>
      </c>
      <c r="H1159" s="79" t="s">
        <v>3742</v>
      </c>
      <c r="I1159" s="79" t="s">
        <v>104</v>
      </c>
      <c r="J1159" s="32" t="s">
        <v>3741</v>
      </c>
      <c r="K1159" s="32" t="s">
        <v>3733</v>
      </c>
      <c r="L1159" s="97">
        <v>12000</v>
      </c>
      <c r="M1159" s="80">
        <v>0.6</v>
      </c>
    </row>
    <row r="1160" spans="1:13" x14ac:dyDescent="0.25">
      <c r="A1160" s="71" t="s">
        <v>1741</v>
      </c>
      <c r="B1160" s="76" t="s">
        <v>1618</v>
      </c>
      <c r="C1160" s="77">
        <v>1</v>
      </c>
      <c r="D1160" s="76" t="s">
        <v>1753</v>
      </c>
      <c r="E1160" s="103">
        <v>42584</v>
      </c>
      <c r="F1160" s="78">
        <v>574505</v>
      </c>
      <c r="G1160" s="76" t="s">
        <v>3743</v>
      </c>
      <c r="H1160" s="79" t="s">
        <v>3746</v>
      </c>
      <c r="I1160" s="79" t="s">
        <v>71</v>
      </c>
      <c r="J1160" s="32" t="s">
        <v>2117</v>
      </c>
      <c r="K1160" s="32" t="s">
        <v>3744</v>
      </c>
      <c r="L1160" s="97">
        <v>23195</v>
      </c>
      <c r="M1160" s="80">
        <v>0.59998965312087704</v>
      </c>
    </row>
    <row r="1161" spans="1:13" x14ac:dyDescent="0.25">
      <c r="A1161" s="76" t="s">
        <v>1741</v>
      </c>
      <c r="B1161" s="76" t="s">
        <v>1618</v>
      </c>
      <c r="C1161" s="77">
        <v>1</v>
      </c>
      <c r="D1161" s="76" t="s">
        <v>1753</v>
      </c>
      <c r="E1161" s="103">
        <v>42584</v>
      </c>
      <c r="F1161" s="78">
        <v>579607</v>
      </c>
      <c r="G1161" s="76" t="s">
        <v>3747</v>
      </c>
      <c r="H1161" s="79" t="s">
        <v>3749</v>
      </c>
      <c r="I1161" s="79" t="s">
        <v>99</v>
      </c>
      <c r="J1161" s="32" t="s">
        <v>1790</v>
      </c>
      <c r="K1161" s="32" t="s">
        <v>3748</v>
      </c>
      <c r="L1161" s="97">
        <v>40000</v>
      </c>
      <c r="M1161" s="80">
        <v>0.32507110930515998</v>
      </c>
    </row>
    <row r="1162" spans="1:13" x14ac:dyDescent="0.25">
      <c r="A1162" s="76" t="s">
        <v>1741</v>
      </c>
      <c r="B1162" s="71" t="s">
        <v>1627</v>
      </c>
      <c r="C1162" s="72">
        <v>1</v>
      </c>
      <c r="D1162" s="71" t="s">
        <v>1753</v>
      </c>
      <c r="E1162" s="103">
        <v>42584</v>
      </c>
      <c r="F1162" s="73">
        <v>582023</v>
      </c>
      <c r="G1162" s="71" t="s">
        <v>3750</v>
      </c>
      <c r="H1162" s="74" t="s">
        <v>3596</v>
      </c>
      <c r="I1162" s="74" t="s">
        <v>234</v>
      </c>
      <c r="J1162" s="33" t="s">
        <v>3316</v>
      </c>
      <c r="K1162" s="33" t="s">
        <v>3751</v>
      </c>
      <c r="L1162" s="98">
        <v>15000</v>
      </c>
      <c r="M1162" s="75">
        <v>0.6</v>
      </c>
    </row>
    <row r="1163" spans="1:13" ht="23.25" x14ac:dyDescent="0.25">
      <c r="A1163" s="71" t="s">
        <v>1741</v>
      </c>
      <c r="B1163" s="71" t="s">
        <v>1618</v>
      </c>
      <c r="C1163" s="72">
        <v>2</v>
      </c>
      <c r="D1163" s="71" t="s">
        <v>1753</v>
      </c>
      <c r="E1163" s="103">
        <v>42584</v>
      </c>
      <c r="F1163" s="73">
        <v>571687</v>
      </c>
      <c r="G1163" s="71" t="s">
        <v>3752</v>
      </c>
      <c r="H1163" s="74" t="s">
        <v>2985</v>
      </c>
      <c r="I1163" s="74" t="s">
        <v>185</v>
      </c>
      <c r="J1163" s="33" t="s">
        <v>2247</v>
      </c>
      <c r="K1163" s="33" t="s">
        <v>3753</v>
      </c>
      <c r="L1163" s="98">
        <v>3771</v>
      </c>
      <c r="M1163" s="75">
        <v>0.499933713376641</v>
      </c>
    </row>
    <row r="1164" spans="1:13" ht="23.25" x14ac:dyDescent="0.25">
      <c r="A1164" s="76" t="s">
        <v>1741</v>
      </c>
      <c r="B1164" s="76" t="s">
        <v>1618</v>
      </c>
      <c r="C1164" s="77">
        <v>1</v>
      </c>
      <c r="D1164" s="76" t="s">
        <v>1753</v>
      </c>
      <c r="E1164" s="103">
        <v>42584</v>
      </c>
      <c r="F1164" s="78">
        <v>572624</v>
      </c>
      <c r="G1164" s="76" t="s">
        <v>3755</v>
      </c>
      <c r="H1164" s="79" t="s">
        <v>3756</v>
      </c>
      <c r="I1164" s="79" t="s">
        <v>209</v>
      </c>
      <c r="J1164" s="32" t="s">
        <v>1965</v>
      </c>
      <c r="K1164" s="32" t="s">
        <v>3753</v>
      </c>
      <c r="L1164" s="97">
        <v>5453</v>
      </c>
      <c r="M1164" s="80">
        <v>0.5</v>
      </c>
    </row>
    <row r="1165" spans="1:13" x14ac:dyDescent="0.25">
      <c r="A1165" s="71" t="s">
        <v>1741</v>
      </c>
      <c r="B1165" s="76" t="s">
        <v>1618</v>
      </c>
      <c r="C1165" s="77">
        <v>1</v>
      </c>
      <c r="D1165" s="76" t="s">
        <v>1753</v>
      </c>
      <c r="E1165" s="103">
        <v>42584</v>
      </c>
      <c r="F1165" s="78">
        <v>581391</v>
      </c>
      <c r="G1165" s="76" t="s">
        <v>3757</v>
      </c>
      <c r="H1165" s="79" t="s">
        <v>2056</v>
      </c>
      <c r="I1165" s="79" t="s">
        <v>299</v>
      </c>
      <c r="J1165" s="32" t="s">
        <v>2055</v>
      </c>
      <c r="K1165" s="32" t="s">
        <v>3758</v>
      </c>
      <c r="L1165" s="97">
        <v>21115</v>
      </c>
      <c r="M1165" s="80">
        <v>0.5</v>
      </c>
    </row>
    <row r="1166" spans="1:13" x14ac:dyDescent="0.25">
      <c r="A1166" s="76" t="s">
        <v>1741</v>
      </c>
      <c r="B1166" s="76" t="s">
        <v>1627</v>
      </c>
      <c r="C1166" s="77">
        <v>1</v>
      </c>
      <c r="D1166" s="76" t="s">
        <v>1753</v>
      </c>
      <c r="E1166" s="103">
        <v>42584</v>
      </c>
      <c r="F1166" s="78">
        <v>578197</v>
      </c>
      <c r="G1166" s="76" t="s">
        <v>3760</v>
      </c>
      <c r="H1166" s="79" t="s">
        <v>3762</v>
      </c>
      <c r="I1166" s="79" t="s">
        <v>190</v>
      </c>
      <c r="J1166" s="32" t="s">
        <v>3692</v>
      </c>
      <c r="K1166" s="32" t="s">
        <v>3761</v>
      </c>
      <c r="L1166" s="97">
        <v>4680</v>
      </c>
      <c r="M1166" s="80">
        <v>0.6</v>
      </c>
    </row>
    <row r="1167" spans="1:13" x14ac:dyDescent="0.25">
      <c r="A1167" s="76" t="s">
        <v>1741</v>
      </c>
      <c r="B1167" s="76" t="s">
        <v>1627</v>
      </c>
      <c r="C1167" s="77">
        <v>1</v>
      </c>
      <c r="D1167" s="76" t="s">
        <v>1753</v>
      </c>
      <c r="E1167" s="103">
        <v>42584</v>
      </c>
      <c r="F1167" s="78">
        <v>581867</v>
      </c>
      <c r="G1167" s="76" t="s">
        <v>3763</v>
      </c>
      <c r="H1167" s="79" t="s">
        <v>3612</v>
      </c>
      <c r="I1167" s="79" t="s">
        <v>141</v>
      </c>
      <c r="J1167" s="32" t="s">
        <v>1824</v>
      </c>
      <c r="K1167" s="32" t="s">
        <v>3761</v>
      </c>
      <c r="L1167" s="97">
        <v>1920</v>
      </c>
      <c r="M1167" s="80">
        <v>0.6</v>
      </c>
    </row>
    <row r="1168" spans="1:13" x14ac:dyDescent="0.25">
      <c r="A1168" s="71" t="s">
        <v>1741</v>
      </c>
      <c r="B1168" s="76" t="s">
        <v>1627</v>
      </c>
      <c r="C1168" s="77">
        <v>1</v>
      </c>
      <c r="D1168" s="76" t="s">
        <v>1753</v>
      </c>
      <c r="E1168" s="103">
        <v>42584</v>
      </c>
      <c r="F1168" s="78">
        <v>581868</v>
      </c>
      <c r="G1168" s="76" t="s">
        <v>3764</v>
      </c>
      <c r="H1168" s="79" t="s">
        <v>2767</v>
      </c>
      <c r="I1168" s="79" t="s">
        <v>185</v>
      </c>
      <c r="J1168" s="32" t="s">
        <v>1824</v>
      </c>
      <c r="K1168" s="32" t="s">
        <v>3761</v>
      </c>
      <c r="L1168" s="97">
        <v>480</v>
      </c>
      <c r="M1168" s="80">
        <v>0.6</v>
      </c>
    </row>
    <row r="1169" spans="1:13" x14ac:dyDescent="0.25">
      <c r="A1169" s="76" t="s">
        <v>1741</v>
      </c>
      <c r="B1169" s="71" t="s">
        <v>1627</v>
      </c>
      <c r="C1169" s="72">
        <v>1</v>
      </c>
      <c r="D1169" s="71" t="s">
        <v>1753</v>
      </c>
      <c r="E1169" s="103">
        <v>42584</v>
      </c>
      <c r="F1169" s="73">
        <v>574288</v>
      </c>
      <c r="G1169" s="71" t="s">
        <v>3765</v>
      </c>
      <c r="H1169" s="74" t="s">
        <v>3769</v>
      </c>
      <c r="I1169" s="74" t="s">
        <v>76</v>
      </c>
      <c r="J1169" s="33" t="s">
        <v>3766</v>
      </c>
      <c r="K1169" s="33" t="s">
        <v>3767</v>
      </c>
      <c r="L1169" s="98">
        <v>70200</v>
      </c>
      <c r="M1169" s="75">
        <v>0.6</v>
      </c>
    </row>
    <row r="1170" spans="1:13" x14ac:dyDescent="0.25">
      <c r="A1170" s="76" t="s">
        <v>1741</v>
      </c>
      <c r="B1170" s="71" t="s">
        <v>1627</v>
      </c>
      <c r="C1170" s="72">
        <v>1</v>
      </c>
      <c r="D1170" s="71" t="s">
        <v>1753</v>
      </c>
      <c r="E1170" s="103">
        <v>42584</v>
      </c>
      <c r="F1170" s="73">
        <v>579991</v>
      </c>
      <c r="G1170" s="71" t="s">
        <v>3770</v>
      </c>
      <c r="H1170" s="74" t="s">
        <v>2354</v>
      </c>
      <c r="I1170" s="74" t="s">
        <v>320</v>
      </c>
      <c r="J1170" s="33" t="s">
        <v>2353</v>
      </c>
      <c r="K1170" s="33" t="s">
        <v>3767</v>
      </c>
      <c r="L1170" s="98">
        <v>3600</v>
      </c>
      <c r="M1170" s="75">
        <v>0.6</v>
      </c>
    </row>
    <row r="1171" spans="1:13" x14ac:dyDescent="0.25">
      <c r="A1171" s="71" t="s">
        <v>1741</v>
      </c>
      <c r="B1171" s="76" t="s">
        <v>1627</v>
      </c>
      <c r="C1171" s="77">
        <v>1</v>
      </c>
      <c r="D1171" s="76" t="s">
        <v>1753</v>
      </c>
      <c r="E1171" s="103">
        <v>42584</v>
      </c>
      <c r="F1171" s="78">
        <v>580998</v>
      </c>
      <c r="G1171" s="76" t="s">
        <v>3771</v>
      </c>
      <c r="H1171" s="79" t="s">
        <v>3377</v>
      </c>
      <c r="I1171" s="79" t="s">
        <v>252</v>
      </c>
      <c r="J1171" s="32" t="s">
        <v>1939</v>
      </c>
      <c r="K1171" s="33" t="s">
        <v>3767</v>
      </c>
      <c r="L1171" s="97">
        <v>2400</v>
      </c>
      <c r="M1171" s="80">
        <v>0.6</v>
      </c>
    </row>
    <row r="1172" spans="1:13" x14ac:dyDescent="0.25">
      <c r="A1172" s="76" t="s">
        <v>1741</v>
      </c>
      <c r="B1172" s="76" t="s">
        <v>1627</v>
      </c>
      <c r="C1172" s="77">
        <v>1</v>
      </c>
      <c r="D1172" s="76" t="s">
        <v>1753</v>
      </c>
      <c r="E1172" s="103">
        <v>42584</v>
      </c>
      <c r="F1172" s="78">
        <v>577951</v>
      </c>
      <c r="G1172" s="76" t="s">
        <v>3772</v>
      </c>
      <c r="H1172" s="79" t="s">
        <v>3773</v>
      </c>
      <c r="I1172" s="79" t="s">
        <v>286</v>
      </c>
      <c r="J1172" s="32" t="s">
        <v>1931</v>
      </c>
      <c r="K1172" s="33" t="s">
        <v>3767</v>
      </c>
      <c r="L1172" s="97">
        <v>1800</v>
      </c>
      <c r="M1172" s="80">
        <v>0.6</v>
      </c>
    </row>
    <row r="1173" spans="1:13" ht="34.5" x14ac:dyDescent="0.25">
      <c r="A1173" s="76" t="s">
        <v>1741</v>
      </c>
      <c r="B1173" s="76" t="s">
        <v>1618</v>
      </c>
      <c r="C1173" s="77">
        <v>1</v>
      </c>
      <c r="D1173" s="76" t="s">
        <v>1753</v>
      </c>
      <c r="E1173" s="103">
        <v>42584</v>
      </c>
      <c r="F1173" s="78">
        <v>581935</v>
      </c>
      <c r="G1173" s="76" t="s">
        <v>3774</v>
      </c>
      <c r="H1173" s="79" t="s">
        <v>1905</v>
      </c>
      <c r="I1173" s="79" t="s">
        <v>475</v>
      </c>
      <c r="J1173" s="32" t="s">
        <v>1836</v>
      </c>
      <c r="K1173" s="33" t="s">
        <v>3767</v>
      </c>
      <c r="L1173" s="97">
        <v>5559</v>
      </c>
      <c r="M1173" s="80">
        <v>0.50248576335532902</v>
      </c>
    </row>
    <row r="1174" spans="1:13" x14ac:dyDescent="0.25">
      <c r="A1174" s="71" t="s">
        <v>1741</v>
      </c>
      <c r="B1174" s="76" t="s">
        <v>1618</v>
      </c>
      <c r="C1174" s="77">
        <v>2</v>
      </c>
      <c r="D1174" s="76" t="s">
        <v>1753</v>
      </c>
      <c r="E1174" s="103">
        <v>42584</v>
      </c>
      <c r="F1174" s="78">
        <v>570961</v>
      </c>
      <c r="G1174" s="76" t="s">
        <v>3775</v>
      </c>
      <c r="H1174" s="79" t="s">
        <v>3778</v>
      </c>
      <c r="I1174" s="79" t="s">
        <v>42</v>
      </c>
      <c r="J1174" s="32" t="s">
        <v>2018</v>
      </c>
      <c r="K1174" s="32" t="s">
        <v>3776</v>
      </c>
      <c r="L1174" s="97">
        <v>50000</v>
      </c>
      <c r="M1174" s="80">
        <v>0.51921079958463101</v>
      </c>
    </row>
    <row r="1175" spans="1:13" x14ac:dyDescent="0.25">
      <c r="A1175" s="71" t="s">
        <v>1741</v>
      </c>
      <c r="B1175" s="71" t="s">
        <v>1618</v>
      </c>
      <c r="C1175" s="72">
        <v>2</v>
      </c>
      <c r="D1175" s="71" t="s">
        <v>1753</v>
      </c>
      <c r="E1175" s="103">
        <v>42584</v>
      </c>
      <c r="F1175" s="73">
        <v>572606</v>
      </c>
      <c r="G1175" s="71" t="s">
        <v>3779</v>
      </c>
      <c r="H1175" s="74" t="s">
        <v>3677</v>
      </c>
      <c r="I1175" s="74" t="s">
        <v>299</v>
      </c>
      <c r="J1175" s="33" t="s">
        <v>2309</v>
      </c>
      <c r="K1175" s="32" t="s">
        <v>3776</v>
      </c>
      <c r="L1175" s="98">
        <v>4394</v>
      </c>
      <c r="M1175" s="75">
        <v>0.59994538503549999</v>
      </c>
    </row>
    <row r="1176" spans="1:13" x14ac:dyDescent="0.25">
      <c r="A1176" s="76" t="s">
        <v>1741</v>
      </c>
      <c r="B1176" s="71" t="s">
        <v>1627</v>
      </c>
      <c r="C1176" s="72">
        <v>2</v>
      </c>
      <c r="D1176" s="71" t="s">
        <v>1753</v>
      </c>
      <c r="E1176" s="103">
        <v>42584</v>
      </c>
      <c r="F1176" s="73">
        <v>571133</v>
      </c>
      <c r="G1176" s="71" t="s">
        <v>3780</v>
      </c>
      <c r="H1176" s="74" t="s">
        <v>3782</v>
      </c>
      <c r="I1176" s="74" t="s">
        <v>234</v>
      </c>
      <c r="J1176" s="33" t="s">
        <v>3781</v>
      </c>
      <c r="K1176" s="32" t="s">
        <v>3776</v>
      </c>
      <c r="L1176" s="98">
        <v>13723</v>
      </c>
      <c r="M1176" s="75">
        <v>0.59999125568380596</v>
      </c>
    </row>
    <row r="1177" spans="1:13" x14ac:dyDescent="0.25">
      <c r="A1177" s="76" t="s">
        <v>1741</v>
      </c>
      <c r="B1177" s="76" t="s">
        <v>1627</v>
      </c>
      <c r="C1177" s="77">
        <v>1</v>
      </c>
      <c r="D1177" s="76" t="s">
        <v>1753</v>
      </c>
      <c r="E1177" s="103">
        <v>42584</v>
      </c>
      <c r="F1177" s="78">
        <v>578195</v>
      </c>
      <c r="G1177" s="76" t="s">
        <v>3783</v>
      </c>
      <c r="H1177" s="79" t="s">
        <v>3785</v>
      </c>
      <c r="I1177" s="79" t="s">
        <v>190</v>
      </c>
      <c r="J1177" s="32" t="s">
        <v>3692</v>
      </c>
      <c r="K1177" s="32" t="s">
        <v>3784</v>
      </c>
      <c r="L1177" s="97">
        <v>2730</v>
      </c>
      <c r="M1177" s="80">
        <v>0.4</v>
      </c>
    </row>
    <row r="1178" spans="1:13" x14ac:dyDescent="0.25">
      <c r="A1178" s="76" t="s">
        <v>1741</v>
      </c>
      <c r="B1178" s="71" t="s">
        <v>1627</v>
      </c>
      <c r="C1178" s="72">
        <v>1</v>
      </c>
      <c r="D1178" s="71" t="s">
        <v>1753</v>
      </c>
      <c r="E1178" s="103">
        <v>42584</v>
      </c>
      <c r="F1178" s="73">
        <v>581904</v>
      </c>
      <c r="G1178" s="71" t="s">
        <v>3786</v>
      </c>
      <c r="H1178" s="74" t="s">
        <v>3789</v>
      </c>
      <c r="I1178" s="74" t="s">
        <v>185</v>
      </c>
      <c r="J1178" s="33" t="s">
        <v>2423</v>
      </c>
      <c r="K1178" s="33" t="s">
        <v>3787</v>
      </c>
      <c r="L1178" s="98">
        <v>7200</v>
      </c>
      <c r="M1178" s="75">
        <v>0.6</v>
      </c>
    </row>
    <row r="1179" spans="1:13" x14ac:dyDescent="0.25">
      <c r="A1179" s="71" t="s">
        <v>1741</v>
      </c>
      <c r="B1179" s="71" t="s">
        <v>1627</v>
      </c>
      <c r="C1179" s="72">
        <v>2</v>
      </c>
      <c r="D1179" s="71" t="s">
        <v>1753</v>
      </c>
      <c r="E1179" s="103">
        <v>42584</v>
      </c>
      <c r="F1179" s="73">
        <v>572359</v>
      </c>
      <c r="G1179" s="71" t="s">
        <v>3790</v>
      </c>
      <c r="H1179" s="74" t="s">
        <v>3792</v>
      </c>
      <c r="I1179" s="74" t="s">
        <v>272</v>
      </c>
      <c r="J1179" s="33" t="s">
        <v>1766</v>
      </c>
      <c r="K1179" s="33" t="s">
        <v>3791</v>
      </c>
      <c r="L1179" s="98">
        <v>5000</v>
      </c>
      <c r="M1179" s="75">
        <v>0.5</v>
      </c>
    </row>
    <row r="1180" spans="1:13" x14ac:dyDescent="0.25">
      <c r="A1180" s="76" t="s">
        <v>1741</v>
      </c>
      <c r="B1180" s="71" t="s">
        <v>1627</v>
      </c>
      <c r="C1180" s="72">
        <v>1</v>
      </c>
      <c r="D1180" s="71" t="s">
        <v>1753</v>
      </c>
      <c r="E1180" s="103">
        <v>42584</v>
      </c>
      <c r="F1180" s="73">
        <v>573363</v>
      </c>
      <c r="G1180" s="71" t="s">
        <v>3793</v>
      </c>
      <c r="H1180" s="74" t="s">
        <v>3794</v>
      </c>
      <c r="I1180" s="74" t="s">
        <v>42</v>
      </c>
      <c r="J1180" s="33" t="s">
        <v>2457</v>
      </c>
      <c r="K1180" s="33" t="s">
        <v>3791</v>
      </c>
      <c r="L1180" s="98">
        <v>2500</v>
      </c>
      <c r="M1180" s="75">
        <v>0.5</v>
      </c>
    </row>
    <row r="1181" spans="1:13" ht="23.25" x14ac:dyDescent="0.25">
      <c r="A1181" s="76" t="s">
        <v>1741</v>
      </c>
      <c r="B1181" s="71" t="s">
        <v>1627</v>
      </c>
      <c r="C1181" s="72">
        <v>1</v>
      </c>
      <c r="D1181" s="71" t="s">
        <v>1753</v>
      </c>
      <c r="E1181" s="103">
        <v>42584</v>
      </c>
      <c r="F1181" s="73">
        <v>572816</v>
      </c>
      <c r="G1181" s="71" t="s">
        <v>3795</v>
      </c>
      <c r="H1181" s="74" t="s">
        <v>2450</v>
      </c>
      <c r="I1181" s="74" t="s">
        <v>190</v>
      </c>
      <c r="J1181" s="33" t="s">
        <v>2283</v>
      </c>
      <c r="K1181" s="33" t="s">
        <v>3791</v>
      </c>
      <c r="L1181" s="98">
        <v>8531</v>
      </c>
      <c r="M1181" s="75">
        <v>0.5</v>
      </c>
    </row>
    <row r="1182" spans="1:13" x14ac:dyDescent="0.25">
      <c r="A1182" s="76" t="s">
        <v>1741</v>
      </c>
      <c r="B1182" s="76" t="s">
        <v>1627</v>
      </c>
      <c r="C1182" s="77">
        <v>1</v>
      </c>
      <c r="D1182" s="76" t="s">
        <v>1753</v>
      </c>
      <c r="E1182" s="103">
        <v>42584</v>
      </c>
      <c r="F1182" s="78">
        <v>572771</v>
      </c>
      <c r="G1182" s="76" t="s">
        <v>3796</v>
      </c>
      <c r="H1182" s="79" t="s">
        <v>2547</v>
      </c>
      <c r="I1182" s="79" t="s">
        <v>141</v>
      </c>
      <c r="J1182" s="32" t="s">
        <v>1795</v>
      </c>
      <c r="K1182" s="33" t="s">
        <v>3791</v>
      </c>
      <c r="L1182" s="97">
        <v>4000</v>
      </c>
      <c r="M1182" s="80">
        <v>0.5</v>
      </c>
    </row>
    <row r="1183" spans="1:13" x14ac:dyDescent="0.25">
      <c r="A1183" s="71" t="s">
        <v>1741</v>
      </c>
      <c r="B1183" s="76" t="s">
        <v>1627</v>
      </c>
      <c r="C1183" s="77">
        <v>2</v>
      </c>
      <c r="D1183" s="76" t="s">
        <v>1753</v>
      </c>
      <c r="E1183" s="103">
        <v>42584</v>
      </c>
      <c r="F1183" s="78">
        <v>572683</v>
      </c>
      <c r="G1183" s="76" t="s">
        <v>3797</v>
      </c>
      <c r="H1183" s="79" t="s">
        <v>3553</v>
      </c>
      <c r="I1183" s="79" t="s">
        <v>61</v>
      </c>
      <c r="J1183" s="32" t="s">
        <v>3550</v>
      </c>
      <c r="K1183" s="33" t="s">
        <v>3791</v>
      </c>
      <c r="L1183" s="97">
        <v>3554</v>
      </c>
      <c r="M1183" s="80">
        <v>0.35539999999999999</v>
      </c>
    </row>
    <row r="1184" spans="1:13" x14ac:dyDescent="0.25">
      <c r="A1184" s="76" t="s">
        <v>1741</v>
      </c>
      <c r="B1184" s="71" t="s">
        <v>1618</v>
      </c>
      <c r="C1184" s="72">
        <v>2</v>
      </c>
      <c r="D1184" s="71" t="s">
        <v>1753</v>
      </c>
      <c r="E1184" s="103">
        <v>42584</v>
      </c>
      <c r="F1184" s="73">
        <v>572328</v>
      </c>
      <c r="G1184" s="71" t="s">
        <v>3798</v>
      </c>
      <c r="H1184" s="74" t="s">
        <v>3799</v>
      </c>
      <c r="I1184" s="74" t="s">
        <v>76</v>
      </c>
      <c r="J1184" s="33" t="s">
        <v>2479</v>
      </c>
      <c r="K1184" s="33" t="s">
        <v>3791</v>
      </c>
      <c r="L1184" s="98">
        <v>70000</v>
      </c>
      <c r="M1184" s="75">
        <v>0.452137966670973</v>
      </c>
    </row>
    <row r="1185" spans="1:13" x14ac:dyDescent="0.25">
      <c r="A1185" s="71" t="s">
        <v>1741</v>
      </c>
      <c r="B1185" s="76" t="s">
        <v>1618</v>
      </c>
      <c r="C1185" s="77">
        <v>1</v>
      </c>
      <c r="D1185" s="76" t="s">
        <v>1753</v>
      </c>
      <c r="E1185" s="103">
        <v>42584</v>
      </c>
      <c r="F1185" s="78">
        <v>572941</v>
      </c>
      <c r="G1185" s="76" t="s">
        <v>3800</v>
      </c>
      <c r="H1185" s="79" t="s">
        <v>3802</v>
      </c>
      <c r="I1185" s="79" t="s">
        <v>99</v>
      </c>
      <c r="J1185" s="32" t="s">
        <v>2507</v>
      </c>
      <c r="K1185" s="32" t="s">
        <v>3801</v>
      </c>
      <c r="L1185" s="97">
        <v>275000</v>
      </c>
      <c r="M1185" s="80">
        <v>0.313532877057488</v>
      </c>
    </row>
    <row r="1186" spans="1:13" x14ac:dyDescent="0.25">
      <c r="A1186" s="76" t="s">
        <v>1741</v>
      </c>
      <c r="B1186" s="76" t="s">
        <v>1618</v>
      </c>
      <c r="C1186" s="77">
        <v>1</v>
      </c>
      <c r="D1186" s="76" t="s">
        <v>1753</v>
      </c>
      <c r="E1186" s="103">
        <v>42584</v>
      </c>
      <c r="F1186" s="78">
        <v>573507</v>
      </c>
      <c r="G1186" s="76" t="s">
        <v>3803</v>
      </c>
      <c r="H1186" s="79" t="s">
        <v>2086</v>
      </c>
      <c r="I1186" s="79" t="s">
        <v>299</v>
      </c>
      <c r="J1186" s="32" t="s">
        <v>1629</v>
      </c>
      <c r="K1186" s="32" t="s">
        <v>3804</v>
      </c>
      <c r="L1186" s="97">
        <v>13000</v>
      </c>
      <c r="M1186" s="80">
        <v>0.35339531343445901</v>
      </c>
    </row>
    <row r="1187" spans="1:13" x14ac:dyDescent="0.25">
      <c r="A1187" s="71" t="s">
        <v>1741</v>
      </c>
      <c r="B1187" s="71" t="s">
        <v>1627</v>
      </c>
      <c r="C1187" s="72">
        <v>1</v>
      </c>
      <c r="D1187" s="71" t="s">
        <v>1753</v>
      </c>
      <c r="E1187" s="103">
        <v>42584</v>
      </c>
      <c r="F1187" s="73">
        <v>572634</v>
      </c>
      <c r="G1187" s="71" t="s">
        <v>3805</v>
      </c>
      <c r="H1187" s="74" t="s">
        <v>3160</v>
      </c>
      <c r="I1187" s="74" t="s">
        <v>190</v>
      </c>
      <c r="J1187" s="33" t="s">
        <v>3159</v>
      </c>
      <c r="K1187" s="33" t="s">
        <v>3806</v>
      </c>
      <c r="L1187" s="98">
        <v>2385</v>
      </c>
      <c r="M1187" s="75">
        <v>0.34945054945054899</v>
      </c>
    </row>
    <row r="1188" spans="1:13" x14ac:dyDescent="0.25">
      <c r="A1188" s="71" t="s">
        <v>1741</v>
      </c>
      <c r="B1188" s="76" t="s">
        <v>1618</v>
      </c>
      <c r="C1188" s="77">
        <v>1</v>
      </c>
      <c r="D1188" s="76" t="s">
        <v>1753</v>
      </c>
      <c r="E1188" s="103">
        <v>42584</v>
      </c>
      <c r="F1188" s="78">
        <v>581833</v>
      </c>
      <c r="G1188" s="76" t="s">
        <v>3808</v>
      </c>
      <c r="H1188" s="79" t="s">
        <v>3811</v>
      </c>
      <c r="I1188" s="79" t="s">
        <v>99</v>
      </c>
      <c r="J1188" s="32" t="s">
        <v>1686</v>
      </c>
      <c r="K1188" s="32" t="s">
        <v>3809</v>
      </c>
      <c r="L1188" s="97">
        <v>16282</v>
      </c>
      <c r="M1188" s="80">
        <v>0.493393939393939</v>
      </c>
    </row>
    <row r="1189" spans="1:13" x14ac:dyDescent="0.25">
      <c r="A1189" s="71" t="s">
        <v>1741</v>
      </c>
      <c r="B1189" s="76" t="s">
        <v>1618</v>
      </c>
      <c r="C1189" s="77">
        <v>1</v>
      </c>
      <c r="D1189" s="76" t="s">
        <v>1753</v>
      </c>
      <c r="E1189" s="103">
        <v>42584</v>
      </c>
      <c r="F1189" s="78">
        <v>572620</v>
      </c>
      <c r="G1189" s="76" t="s">
        <v>3812</v>
      </c>
      <c r="H1189" s="79" t="s">
        <v>1903</v>
      </c>
      <c r="I1189" s="79" t="s">
        <v>71</v>
      </c>
      <c r="J1189" s="32" t="s">
        <v>1827</v>
      </c>
      <c r="K1189" s="32" t="s">
        <v>3813</v>
      </c>
      <c r="L1189" s="97">
        <v>9500</v>
      </c>
      <c r="M1189" s="80">
        <v>0.59349034797276201</v>
      </c>
    </row>
    <row r="1190" spans="1:13" ht="23.25" x14ac:dyDescent="0.25">
      <c r="A1190" s="71" t="s">
        <v>1741</v>
      </c>
      <c r="B1190" s="71" t="s">
        <v>1627</v>
      </c>
      <c r="C1190" s="72">
        <v>1</v>
      </c>
      <c r="D1190" s="71" t="s">
        <v>1753</v>
      </c>
      <c r="E1190" s="103">
        <v>42584</v>
      </c>
      <c r="F1190" s="73">
        <v>580209</v>
      </c>
      <c r="G1190" s="71" t="s">
        <v>3815</v>
      </c>
      <c r="H1190" s="74" t="s">
        <v>3818</v>
      </c>
      <c r="I1190" s="74" t="s">
        <v>76</v>
      </c>
      <c r="J1190" s="33" t="s">
        <v>3766</v>
      </c>
      <c r="K1190" s="33" t="s">
        <v>3816</v>
      </c>
      <c r="L1190" s="98">
        <v>10000</v>
      </c>
      <c r="M1190" s="75">
        <v>0.5</v>
      </c>
    </row>
    <row r="1191" spans="1:13" ht="23.25" x14ac:dyDescent="0.25">
      <c r="A1191" s="71" t="s">
        <v>1741</v>
      </c>
      <c r="B1191" s="76" t="s">
        <v>1627</v>
      </c>
      <c r="C1191" s="77">
        <v>1</v>
      </c>
      <c r="D1191" s="76" t="s">
        <v>1753</v>
      </c>
      <c r="E1191" s="103">
        <v>42584</v>
      </c>
      <c r="F1191" s="78">
        <v>581966</v>
      </c>
      <c r="G1191" s="76" t="s">
        <v>3819</v>
      </c>
      <c r="H1191" s="79" t="s">
        <v>3820</v>
      </c>
      <c r="I1191" s="79" t="s">
        <v>66</v>
      </c>
      <c r="J1191" s="32" t="s">
        <v>1654</v>
      </c>
      <c r="K1191" s="32" t="s">
        <v>3816</v>
      </c>
      <c r="L1191" s="97">
        <v>3500</v>
      </c>
      <c r="M1191" s="80">
        <v>0.5</v>
      </c>
    </row>
    <row r="1192" spans="1:13" ht="34.5" x14ac:dyDescent="0.25">
      <c r="A1192" s="76" t="s">
        <v>1741</v>
      </c>
      <c r="B1192" s="71" t="s">
        <v>1618</v>
      </c>
      <c r="C1192" s="72">
        <v>1</v>
      </c>
      <c r="D1192" s="71" t="s">
        <v>1753</v>
      </c>
      <c r="E1192" s="103">
        <v>42584</v>
      </c>
      <c r="F1192" s="73">
        <v>581832</v>
      </c>
      <c r="G1192" s="71" t="s">
        <v>3821</v>
      </c>
      <c r="H1192" s="74" t="s">
        <v>1837</v>
      </c>
      <c r="I1192" s="74" t="s">
        <v>475</v>
      </c>
      <c r="J1192" s="33" t="s">
        <v>1836</v>
      </c>
      <c r="K1192" s="33" t="s">
        <v>3816</v>
      </c>
      <c r="L1192" s="98">
        <v>5692</v>
      </c>
      <c r="M1192" s="75">
        <v>0.5</v>
      </c>
    </row>
    <row r="1193" spans="1:13" x14ac:dyDescent="0.25">
      <c r="A1193" s="71" t="s">
        <v>1741</v>
      </c>
      <c r="B1193" s="71" t="s">
        <v>1618</v>
      </c>
      <c r="C1193" s="72">
        <v>1</v>
      </c>
      <c r="D1193" s="71" t="s">
        <v>1753</v>
      </c>
      <c r="E1193" s="103">
        <v>42584</v>
      </c>
      <c r="F1193" s="73">
        <v>572892</v>
      </c>
      <c r="G1193" s="71" t="s">
        <v>3822</v>
      </c>
      <c r="H1193" s="74" t="s">
        <v>3825</v>
      </c>
      <c r="I1193" s="74" t="s">
        <v>299</v>
      </c>
      <c r="J1193" s="33" t="s">
        <v>1629</v>
      </c>
      <c r="K1193" s="33" t="s">
        <v>3823</v>
      </c>
      <c r="L1193" s="98">
        <v>10000</v>
      </c>
      <c r="M1193" s="75">
        <v>0.417798203467725</v>
      </c>
    </row>
    <row r="1194" spans="1:13" x14ac:dyDescent="0.25">
      <c r="A1194" s="76" t="s">
        <v>1741</v>
      </c>
      <c r="B1194" s="76" t="s">
        <v>1627</v>
      </c>
      <c r="C1194" s="77">
        <v>1</v>
      </c>
      <c r="D1194" s="76" t="s">
        <v>1753</v>
      </c>
      <c r="E1194" s="103">
        <v>42584</v>
      </c>
      <c r="F1194" s="78">
        <v>581301</v>
      </c>
      <c r="G1194" s="76" t="s">
        <v>3826</v>
      </c>
      <c r="H1194" s="79" t="s">
        <v>2026</v>
      </c>
      <c r="I1194" s="79" t="s">
        <v>190</v>
      </c>
      <c r="J1194" s="32" t="s">
        <v>1991</v>
      </c>
      <c r="K1194" s="32" t="s">
        <v>3827</v>
      </c>
      <c r="L1194" s="97">
        <v>1170</v>
      </c>
      <c r="M1194" s="80">
        <v>0.6</v>
      </c>
    </row>
    <row r="1195" spans="1:13" ht="23.25" x14ac:dyDescent="0.25">
      <c r="A1195" s="71" t="s">
        <v>1741</v>
      </c>
      <c r="B1195" s="76" t="s">
        <v>1627</v>
      </c>
      <c r="C1195" s="77">
        <v>2</v>
      </c>
      <c r="D1195" s="76" t="s">
        <v>1753</v>
      </c>
      <c r="E1195" s="103">
        <v>42584</v>
      </c>
      <c r="F1195" s="78">
        <v>574292</v>
      </c>
      <c r="G1195" s="76" t="s">
        <v>3828</v>
      </c>
      <c r="H1195" s="79" t="s">
        <v>3493</v>
      </c>
      <c r="I1195" s="79" t="s">
        <v>104</v>
      </c>
      <c r="J1195" s="32" t="s">
        <v>2088</v>
      </c>
      <c r="K1195" s="32" t="s">
        <v>3829</v>
      </c>
      <c r="L1195" s="97">
        <v>960</v>
      </c>
      <c r="M1195" s="80">
        <v>0.6</v>
      </c>
    </row>
    <row r="1196" spans="1:13" ht="23.25" x14ac:dyDescent="0.25">
      <c r="A1196" s="71" t="s">
        <v>1741</v>
      </c>
      <c r="B1196" s="76" t="s">
        <v>1627</v>
      </c>
      <c r="C1196" s="77">
        <v>1</v>
      </c>
      <c r="D1196" s="76" t="s">
        <v>1753</v>
      </c>
      <c r="E1196" s="103">
        <v>42584</v>
      </c>
      <c r="F1196" s="78">
        <v>580594</v>
      </c>
      <c r="G1196" s="76" t="s">
        <v>3830</v>
      </c>
      <c r="H1196" s="79" t="s">
        <v>3833</v>
      </c>
      <c r="I1196" s="79" t="s">
        <v>104</v>
      </c>
      <c r="J1196" s="32" t="s">
        <v>1907</v>
      </c>
      <c r="K1196" s="32" t="s">
        <v>3831</v>
      </c>
      <c r="L1196" s="97">
        <v>6284</v>
      </c>
      <c r="M1196" s="80">
        <v>0.39997454013111799</v>
      </c>
    </row>
    <row r="1197" spans="1:13" x14ac:dyDescent="0.25">
      <c r="A1197" s="76" t="s">
        <v>1741</v>
      </c>
      <c r="B1197" s="71" t="s">
        <v>1627</v>
      </c>
      <c r="C1197" s="72">
        <v>1</v>
      </c>
      <c r="D1197" s="71" t="s">
        <v>1753</v>
      </c>
      <c r="E1197" s="103">
        <v>42584</v>
      </c>
      <c r="F1197" s="73">
        <v>581327</v>
      </c>
      <c r="G1197" s="71" t="s">
        <v>3834</v>
      </c>
      <c r="H1197" s="74" t="s">
        <v>3835</v>
      </c>
      <c r="I1197" s="74" t="s">
        <v>94</v>
      </c>
      <c r="J1197" s="33" t="s">
        <v>2214</v>
      </c>
      <c r="K1197" s="32" t="s">
        <v>3831</v>
      </c>
      <c r="L1197" s="98">
        <v>17954</v>
      </c>
      <c r="M1197" s="75">
        <v>0.39998217746786402</v>
      </c>
    </row>
    <row r="1198" spans="1:13" x14ac:dyDescent="0.25">
      <c r="A1198" s="76" t="s">
        <v>1741</v>
      </c>
      <c r="B1198" s="76" t="s">
        <v>1627</v>
      </c>
      <c r="C1198" s="77">
        <v>1</v>
      </c>
      <c r="D1198" s="76" t="s">
        <v>1753</v>
      </c>
      <c r="E1198" s="103">
        <v>42584</v>
      </c>
      <c r="F1198" s="78">
        <v>581909</v>
      </c>
      <c r="G1198" s="76" t="s">
        <v>3836</v>
      </c>
      <c r="H1198" s="79" t="s">
        <v>3837</v>
      </c>
      <c r="I1198" s="79" t="s">
        <v>272</v>
      </c>
      <c r="J1198" s="32" t="s">
        <v>1766</v>
      </c>
      <c r="K1198" s="32" t="s">
        <v>3831</v>
      </c>
      <c r="L1198" s="97">
        <v>6000</v>
      </c>
      <c r="M1198" s="80">
        <v>0.4</v>
      </c>
    </row>
    <row r="1199" spans="1:13" ht="23.25" x14ac:dyDescent="0.25">
      <c r="A1199" s="76" t="s">
        <v>1741</v>
      </c>
      <c r="B1199" s="76" t="s">
        <v>1627</v>
      </c>
      <c r="C1199" s="77">
        <v>1</v>
      </c>
      <c r="D1199" s="76" t="s">
        <v>1753</v>
      </c>
      <c r="E1199" s="103">
        <v>42584</v>
      </c>
      <c r="F1199" s="78">
        <v>582114</v>
      </c>
      <c r="G1199" s="76" t="s">
        <v>3838</v>
      </c>
      <c r="H1199" s="79" t="s">
        <v>3839</v>
      </c>
      <c r="I1199" s="79" t="s">
        <v>42</v>
      </c>
      <c r="J1199" s="32" t="s">
        <v>3097</v>
      </c>
      <c r="K1199" s="32" t="s">
        <v>3831</v>
      </c>
      <c r="L1199" s="97">
        <v>3678</v>
      </c>
      <c r="M1199" s="80">
        <v>0.31982608695652198</v>
      </c>
    </row>
    <row r="1200" spans="1:13" ht="23.25" x14ac:dyDescent="0.25">
      <c r="A1200" s="71" t="s">
        <v>1741</v>
      </c>
      <c r="B1200" s="71" t="s">
        <v>1618</v>
      </c>
      <c r="C1200" s="72">
        <v>1</v>
      </c>
      <c r="D1200" s="71" t="s">
        <v>1753</v>
      </c>
      <c r="E1200" s="103">
        <v>42584</v>
      </c>
      <c r="F1200" s="73">
        <v>582095</v>
      </c>
      <c r="G1200" s="71" t="s">
        <v>3840</v>
      </c>
      <c r="H1200" s="74" t="s">
        <v>3531</v>
      </c>
      <c r="I1200" s="74" t="s">
        <v>209</v>
      </c>
      <c r="J1200" s="33" t="s">
        <v>1664</v>
      </c>
      <c r="K1200" s="33" t="s">
        <v>3841</v>
      </c>
      <c r="L1200" s="98">
        <v>4800</v>
      </c>
      <c r="M1200" s="75">
        <v>0.5</v>
      </c>
    </row>
    <row r="1201" spans="1:13" x14ac:dyDescent="0.25">
      <c r="A1201" s="76" t="s">
        <v>1741</v>
      </c>
      <c r="B1201" s="71" t="s">
        <v>1627</v>
      </c>
      <c r="C1201" s="72">
        <v>2</v>
      </c>
      <c r="D1201" s="71" t="s">
        <v>1753</v>
      </c>
      <c r="E1201" s="103">
        <v>42584</v>
      </c>
      <c r="F1201" s="73">
        <v>572111</v>
      </c>
      <c r="G1201" s="71" t="s">
        <v>3842</v>
      </c>
      <c r="H1201" s="74" t="s">
        <v>3845</v>
      </c>
      <c r="I1201" s="74" t="s">
        <v>71</v>
      </c>
      <c r="J1201" s="33" t="s">
        <v>2692</v>
      </c>
      <c r="K1201" s="33" t="s">
        <v>3843</v>
      </c>
      <c r="L1201" s="98">
        <v>32607</v>
      </c>
      <c r="M1201" s="75">
        <v>0.6</v>
      </c>
    </row>
    <row r="1202" spans="1:13" ht="23.25" x14ac:dyDescent="0.25">
      <c r="A1202" s="71" t="s">
        <v>1741</v>
      </c>
      <c r="B1202" s="71" t="s">
        <v>1627</v>
      </c>
      <c r="C1202" s="72">
        <v>1</v>
      </c>
      <c r="D1202" s="71" t="s">
        <v>1753</v>
      </c>
      <c r="E1202" s="103">
        <v>42584</v>
      </c>
      <c r="F1202" s="73">
        <v>581901</v>
      </c>
      <c r="G1202" s="71" t="s">
        <v>3846</v>
      </c>
      <c r="H1202" s="74" t="s">
        <v>1968</v>
      </c>
      <c r="I1202" s="74" t="s">
        <v>209</v>
      </c>
      <c r="J1202" s="33" t="s">
        <v>1965</v>
      </c>
      <c r="K1202" s="33" t="s">
        <v>3847</v>
      </c>
      <c r="L1202" s="98">
        <v>748</v>
      </c>
      <c r="M1202" s="75">
        <v>0.39978621058257602</v>
      </c>
    </row>
    <row r="1203" spans="1:13" ht="23.25" x14ac:dyDescent="0.25">
      <c r="A1203" s="71" t="s">
        <v>1741</v>
      </c>
      <c r="B1203" s="76" t="s">
        <v>1627</v>
      </c>
      <c r="C1203" s="77">
        <v>1</v>
      </c>
      <c r="D1203" s="76" t="s">
        <v>1753</v>
      </c>
      <c r="E1203" s="103">
        <v>42584</v>
      </c>
      <c r="F1203" s="78">
        <v>577920</v>
      </c>
      <c r="G1203" s="76" t="s">
        <v>3848</v>
      </c>
      <c r="H1203" s="79" t="s">
        <v>3851</v>
      </c>
      <c r="I1203" s="79" t="s">
        <v>71</v>
      </c>
      <c r="J1203" s="32" t="s">
        <v>1146</v>
      </c>
      <c r="K1203" s="32" t="s">
        <v>3849</v>
      </c>
      <c r="L1203" s="97">
        <v>3600</v>
      </c>
      <c r="M1203" s="80">
        <v>0.6</v>
      </c>
    </row>
    <row r="1204" spans="1:13" x14ac:dyDescent="0.25">
      <c r="A1204" s="76" t="s">
        <v>1741</v>
      </c>
      <c r="B1204" s="76" t="s">
        <v>1627</v>
      </c>
      <c r="C1204" s="77">
        <v>2</v>
      </c>
      <c r="D1204" s="76" t="s">
        <v>1753</v>
      </c>
      <c r="E1204" s="103">
        <v>42584</v>
      </c>
      <c r="F1204" s="78">
        <v>570858</v>
      </c>
      <c r="G1204" s="76" t="s">
        <v>3852</v>
      </c>
      <c r="H1204" s="79" t="s">
        <v>3855</v>
      </c>
      <c r="I1204" s="79" t="s">
        <v>180</v>
      </c>
      <c r="J1204" s="32" t="s">
        <v>1842</v>
      </c>
      <c r="K1204" s="32" t="s">
        <v>3853</v>
      </c>
      <c r="L1204" s="97">
        <v>3600</v>
      </c>
      <c r="M1204" s="80">
        <v>0.4</v>
      </c>
    </row>
    <row r="1205" spans="1:13" x14ac:dyDescent="0.25">
      <c r="A1205" s="71" t="s">
        <v>1741</v>
      </c>
      <c r="B1205" s="71" t="s">
        <v>1618</v>
      </c>
      <c r="C1205" s="72">
        <v>2</v>
      </c>
      <c r="D1205" s="71" t="s">
        <v>1753</v>
      </c>
      <c r="E1205" s="103">
        <v>42584</v>
      </c>
      <c r="F1205" s="73">
        <v>571058</v>
      </c>
      <c r="G1205" s="71" t="s">
        <v>3856</v>
      </c>
      <c r="H1205" s="74" t="s">
        <v>3857</v>
      </c>
      <c r="I1205" s="74" t="s">
        <v>286</v>
      </c>
      <c r="J1205" s="33" t="s">
        <v>3466</v>
      </c>
      <c r="K1205" s="32" t="s">
        <v>3853</v>
      </c>
      <c r="L1205" s="98">
        <v>13208</v>
      </c>
      <c r="M1205" s="75">
        <v>0.5</v>
      </c>
    </row>
    <row r="1206" spans="1:13" x14ac:dyDescent="0.25">
      <c r="A1206" s="71" t="s">
        <v>1741</v>
      </c>
      <c r="B1206" s="76" t="s">
        <v>1618</v>
      </c>
      <c r="C1206" s="77">
        <v>2</v>
      </c>
      <c r="D1206" s="76" t="s">
        <v>1753</v>
      </c>
      <c r="E1206" s="103">
        <v>42584</v>
      </c>
      <c r="F1206" s="78">
        <v>571052</v>
      </c>
      <c r="G1206" s="76" t="s">
        <v>3858</v>
      </c>
      <c r="H1206" s="79" t="s">
        <v>3859</v>
      </c>
      <c r="I1206" s="79" t="s">
        <v>180</v>
      </c>
      <c r="J1206" s="32" t="s">
        <v>1842</v>
      </c>
      <c r="K1206" s="32" t="s">
        <v>3853</v>
      </c>
      <c r="L1206" s="97">
        <v>12978</v>
      </c>
      <c r="M1206" s="80">
        <v>0.5</v>
      </c>
    </row>
    <row r="1207" spans="1:13" x14ac:dyDescent="0.25">
      <c r="A1207" s="76" t="s">
        <v>1741</v>
      </c>
      <c r="B1207" s="76" t="s">
        <v>1618</v>
      </c>
      <c r="C1207" s="77">
        <v>2</v>
      </c>
      <c r="D1207" s="76" t="s">
        <v>1753</v>
      </c>
      <c r="E1207" s="103">
        <v>42584</v>
      </c>
      <c r="F1207" s="78">
        <v>571100</v>
      </c>
      <c r="G1207" s="76" t="s">
        <v>3860</v>
      </c>
      <c r="H1207" s="79" t="s">
        <v>3862</v>
      </c>
      <c r="I1207" s="79" t="s">
        <v>141</v>
      </c>
      <c r="J1207" s="32" t="s">
        <v>3861</v>
      </c>
      <c r="K1207" s="32" t="s">
        <v>3853</v>
      </c>
      <c r="L1207" s="97">
        <v>31283</v>
      </c>
      <c r="M1207" s="80">
        <v>0.32715616862404701</v>
      </c>
    </row>
    <row r="1208" spans="1:13" x14ac:dyDescent="0.25">
      <c r="A1208" s="71" t="s">
        <v>1741</v>
      </c>
      <c r="B1208" s="76" t="s">
        <v>1618</v>
      </c>
      <c r="C1208" s="77">
        <v>2</v>
      </c>
      <c r="D1208" s="76" t="s">
        <v>1753</v>
      </c>
      <c r="E1208" s="103">
        <v>42584</v>
      </c>
      <c r="F1208" s="78">
        <v>571060</v>
      </c>
      <c r="G1208" s="76" t="s">
        <v>3863</v>
      </c>
      <c r="H1208" s="79" t="s">
        <v>3864</v>
      </c>
      <c r="I1208" s="79" t="s">
        <v>56</v>
      </c>
      <c r="J1208" s="32" t="s">
        <v>2430</v>
      </c>
      <c r="K1208" s="32" t="s">
        <v>3853</v>
      </c>
      <c r="L1208" s="97">
        <v>9936</v>
      </c>
      <c r="M1208" s="80">
        <v>0.5</v>
      </c>
    </row>
    <row r="1209" spans="1:13" x14ac:dyDescent="0.25">
      <c r="A1209" s="76" t="s">
        <v>1741</v>
      </c>
      <c r="B1209" s="76" t="s">
        <v>1618</v>
      </c>
      <c r="C1209" s="77">
        <v>2</v>
      </c>
      <c r="D1209" s="76" t="s">
        <v>1753</v>
      </c>
      <c r="E1209" s="103">
        <v>42584</v>
      </c>
      <c r="F1209" s="78">
        <v>571085</v>
      </c>
      <c r="G1209" s="76" t="s">
        <v>3865</v>
      </c>
      <c r="H1209" s="79" t="s">
        <v>3866</v>
      </c>
      <c r="I1209" s="79" t="s">
        <v>104</v>
      </c>
      <c r="J1209" s="32" t="s">
        <v>1636</v>
      </c>
      <c r="K1209" s="32" t="s">
        <v>3853</v>
      </c>
      <c r="L1209" s="97">
        <v>32137</v>
      </c>
      <c r="M1209" s="80">
        <v>0.5</v>
      </c>
    </row>
    <row r="1210" spans="1:13" x14ac:dyDescent="0.25">
      <c r="A1210" s="71" t="s">
        <v>1741</v>
      </c>
      <c r="B1210" s="76" t="s">
        <v>1618</v>
      </c>
      <c r="C1210" s="77">
        <v>1</v>
      </c>
      <c r="D1210" s="76" t="s">
        <v>1753</v>
      </c>
      <c r="E1210" s="103">
        <v>42584</v>
      </c>
      <c r="F1210" s="78">
        <v>580500</v>
      </c>
      <c r="G1210" s="76" t="s">
        <v>3867</v>
      </c>
      <c r="H1210" s="79" t="s">
        <v>3868</v>
      </c>
      <c r="I1210" s="79" t="s">
        <v>272</v>
      </c>
      <c r="J1210" s="32" t="s">
        <v>1766</v>
      </c>
      <c r="K1210" s="32" t="s">
        <v>3853</v>
      </c>
      <c r="L1210" s="97">
        <v>25114</v>
      </c>
      <c r="M1210" s="80">
        <v>0.49999004559119198</v>
      </c>
    </row>
    <row r="1211" spans="1:13" x14ac:dyDescent="0.25">
      <c r="A1211" s="76" t="s">
        <v>1741</v>
      </c>
      <c r="B1211" s="71" t="s">
        <v>1618</v>
      </c>
      <c r="C1211" s="72">
        <v>1</v>
      </c>
      <c r="D1211" s="71" t="s">
        <v>1753</v>
      </c>
      <c r="E1211" s="103">
        <v>42584</v>
      </c>
      <c r="F1211" s="73">
        <v>581943</v>
      </c>
      <c r="G1211" s="71" t="s">
        <v>3869</v>
      </c>
      <c r="H1211" s="74" t="s">
        <v>3870</v>
      </c>
      <c r="I1211" s="74" t="s">
        <v>94</v>
      </c>
      <c r="J1211" s="33" t="s">
        <v>2796</v>
      </c>
      <c r="K1211" s="32" t="s">
        <v>3853</v>
      </c>
      <c r="L1211" s="98">
        <v>133151</v>
      </c>
      <c r="M1211" s="75">
        <v>0.24868142868882501</v>
      </c>
    </row>
    <row r="1212" spans="1:13" x14ac:dyDescent="0.25">
      <c r="A1212" s="71" t="s">
        <v>1741</v>
      </c>
      <c r="B1212" s="71" t="s">
        <v>1618</v>
      </c>
      <c r="C1212" s="72">
        <v>1</v>
      </c>
      <c r="D1212" s="71" t="s">
        <v>1753</v>
      </c>
      <c r="E1212" s="103">
        <v>42584</v>
      </c>
      <c r="F1212" s="73">
        <v>581860</v>
      </c>
      <c r="G1212" s="71" t="s">
        <v>3871</v>
      </c>
      <c r="H1212" s="74" t="s">
        <v>3874</v>
      </c>
      <c r="I1212" s="74" t="s">
        <v>61</v>
      </c>
      <c r="J1212" s="33" t="s">
        <v>1863</v>
      </c>
      <c r="K1212" s="33" t="s">
        <v>3872</v>
      </c>
      <c r="L1212" s="98">
        <v>14058</v>
      </c>
      <c r="M1212" s="75">
        <v>0.5</v>
      </c>
    </row>
    <row r="1213" spans="1:13" x14ac:dyDescent="0.25">
      <c r="A1213" s="76" t="s">
        <v>1741</v>
      </c>
      <c r="B1213" s="71" t="s">
        <v>1618</v>
      </c>
      <c r="C1213" s="72">
        <v>1</v>
      </c>
      <c r="D1213" s="71" t="s">
        <v>1753</v>
      </c>
      <c r="E1213" s="103">
        <v>42584</v>
      </c>
      <c r="F1213" s="73">
        <v>581907</v>
      </c>
      <c r="G1213" s="71" t="s">
        <v>3875</v>
      </c>
      <c r="H1213" s="74" t="s">
        <v>3876</v>
      </c>
      <c r="I1213" s="74" t="s">
        <v>272</v>
      </c>
      <c r="J1213" s="33" t="s">
        <v>1766</v>
      </c>
      <c r="K1213" s="33" t="s">
        <v>3872</v>
      </c>
      <c r="L1213" s="98">
        <v>10000</v>
      </c>
      <c r="M1213" s="75">
        <v>0.46223537025053202</v>
      </c>
    </row>
    <row r="1214" spans="1:13" x14ac:dyDescent="0.25">
      <c r="A1214" s="76" t="s">
        <v>1741</v>
      </c>
      <c r="B1214" s="71" t="s">
        <v>1627</v>
      </c>
      <c r="C1214" s="72">
        <v>1</v>
      </c>
      <c r="D1214" s="71" t="s">
        <v>1753</v>
      </c>
      <c r="E1214" s="103">
        <v>42584</v>
      </c>
      <c r="F1214" s="73">
        <v>581331</v>
      </c>
      <c r="G1214" s="71" t="s">
        <v>3877</v>
      </c>
      <c r="H1214" s="74" t="s">
        <v>3880</v>
      </c>
      <c r="I1214" s="74" t="s">
        <v>71</v>
      </c>
      <c r="J1214" s="33" t="s">
        <v>2692</v>
      </c>
      <c r="K1214" s="33" t="s">
        <v>3878</v>
      </c>
      <c r="L1214" s="98">
        <v>60000</v>
      </c>
      <c r="M1214" s="75">
        <v>0.6</v>
      </c>
    </row>
    <row r="1215" spans="1:13" x14ac:dyDescent="0.25">
      <c r="A1215" s="71" t="s">
        <v>1741</v>
      </c>
      <c r="B1215" s="76" t="s">
        <v>1618</v>
      </c>
      <c r="C1215" s="77">
        <v>1</v>
      </c>
      <c r="D1215" s="76" t="s">
        <v>1753</v>
      </c>
      <c r="E1215" s="103">
        <v>42584</v>
      </c>
      <c r="F1215" s="78">
        <v>577868</v>
      </c>
      <c r="G1215" s="76" t="s">
        <v>3881</v>
      </c>
      <c r="H1215" s="79" t="s">
        <v>2889</v>
      </c>
      <c r="I1215" s="79" t="s">
        <v>286</v>
      </c>
      <c r="J1215" s="32" t="s">
        <v>1931</v>
      </c>
      <c r="K1215" s="32" t="s">
        <v>3882</v>
      </c>
      <c r="L1215" s="97">
        <v>3916</v>
      </c>
      <c r="M1215" s="80">
        <v>0.59996935805117202</v>
      </c>
    </row>
    <row r="1216" spans="1:13" x14ac:dyDescent="0.25">
      <c r="A1216" s="76" t="s">
        <v>1741</v>
      </c>
      <c r="B1216" s="71" t="s">
        <v>1627</v>
      </c>
      <c r="C1216" s="72">
        <v>1</v>
      </c>
      <c r="D1216" s="71" t="s">
        <v>1753</v>
      </c>
      <c r="E1216" s="103">
        <v>42584</v>
      </c>
      <c r="F1216" s="73">
        <v>581910</v>
      </c>
      <c r="G1216" s="71" t="s">
        <v>3883</v>
      </c>
      <c r="H1216" s="74" t="s">
        <v>3886</v>
      </c>
      <c r="I1216" s="74" t="s">
        <v>272</v>
      </c>
      <c r="J1216" s="33" t="s">
        <v>273</v>
      </c>
      <c r="K1216" s="33" t="s">
        <v>3884</v>
      </c>
      <c r="L1216" s="98">
        <v>2164</v>
      </c>
      <c r="M1216" s="75">
        <v>0.399980037964834</v>
      </c>
    </row>
    <row r="1217" spans="1:13" x14ac:dyDescent="0.25">
      <c r="A1217" s="71" t="s">
        <v>1741</v>
      </c>
      <c r="B1217" s="76" t="s">
        <v>1618</v>
      </c>
      <c r="C1217" s="77">
        <v>1</v>
      </c>
      <c r="D1217" s="76" t="s">
        <v>1753</v>
      </c>
      <c r="E1217" s="103">
        <v>42584</v>
      </c>
      <c r="F1217" s="78">
        <v>581959</v>
      </c>
      <c r="G1217" s="76" t="s">
        <v>3887</v>
      </c>
      <c r="H1217" s="79" t="s">
        <v>3888</v>
      </c>
      <c r="I1217" s="79" t="s">
        <v>272</v>
      </c>
      <c r="J1217" s="32" t="s">
        <v>273</v>
      </c>
      <c r="K1217" s="32" t="s">
        <v>3884</v>
      </c>
      <c r="L1217" s="97">
        <v>7977</v>
      </c>
      <c r="M1217" s="80">
        <v>0.44157210074730102</v>
      </c>
    </row>
    <row r="1218" spans="1:13" x14ac:dyDescent="0.25">
      <c r="A1218" s="76" t="s">
        <v>1741</v>
      </c>
      <c r="B1218" s="71" t="s">
        <v>1627</v>
      </c>
      <c r="C1218" s="72">
        <v>2</v>
      </c>
      <c r="D1218" s="71" t="s">
        <v>1753</v>
      </c>
      <c r="E1218" s="103">
        <v>42584</v>
      </c>
      <c r="F1218" s="73">
        <v>570856</v>
      </c>
      <c r="G1218" s="71" t="s">
        <v>3889</v>
      </c>
      <c r="H1218" s="74" t="s">
        <v>3855</v>
      </c>
      <c r="I1218" s="74" t="s">
        <v>180</v>
      </c>
      <c r="J1218" s="33" t="s">
        <v>1842</v>
      </c>
      <c r="K1218" s="33" t="s">
        <v>3890</v>
      </c>
      <c r="L1218" s="98">
        <v>1320</v>
      </c>
      <c r="M1218" s="75">
        <v>0.4</v>
      </c>
    </row>
    <row r="1219" spans="1:13" x14ac:dyDescent="0.25">
      <c r="A1219" s="71" t="s">
        <v>1741</v>
      </c>
      <c r="B1219" s="76" t="s">
        <v>1627</v>
      </c>
      <c r="C1219" s="77">
        <v>1</v>
      </c>
      <c r="D1219" s="76" t="s">
        <v>1753</v>
      </c>
      <c r="E1219" s="103">
        <v>42584</v>
      </c>
      <c r="F1219" s="78">
        <v>577911</v>
      </c>
      <c r="G1219" s="76" t="s">
        <v>3892</v>
      </c>
      <c r="H1219" s="79" t="s">
        <v>3665</v>
      </c>
      <c r="I1219" s="79" t="s">
        <v>190</v>
      </c>
      <c r="J1219" s="32" t="s">
        <v>2386</v>
      </c>
      <c r="K1219" s="32" t="s">
        <v>1706</v>
      </c>
      <c r="L1219" s="97">
        <v>11993</v>
      </c>
      <c r="M1219" s="80">
        <v>0.39996664999166298</v>
      </c>
    </row>
    <row r="1220" spans="1:13" ht="23.25" x14ac:dyDescent="0.25">
      <c r="A1220" s="71" t="s">
        <v>1741</v>
      </c>
      <c r="B1220" s="71" t="s">
        <v>1618</v>
      </c>
      <c r="C1220" s="72">
        <v>2</v>
      </c>
      <c r="D1220" s="71" t="s">
        <v>1753</v>
      </c>
      <c r="E1220" s="103">
        <v>42584</v>
      </c>
      <c r="F1220" s="73">
        <v>570294</v>
      </c>
      <c r="G1220" s="71" t="s">
        <v>3893</v>
      </c>
      <c r="H1220" s="74" t="s">
        <v>2349</v>
      </c>
      <c r="I1220" s="74" t="s">
        <v>104</v>
      </c>
      <c r="J1220" s="33" t="s">
        <v>2088</v>
      </c>
      <c r="K1220" s="33" t="s">
        <v>3894</v>
      </c>
      <c r="L1220" s="98">
        <v>4255</v>
      </c>
      <c r="M1220" s="75">
        <v>0.49958905717975799</v>
      </c>
    </row>
    <row r="1221" spans="1:13" ht="23.25" x14ac:dyDescent="0.25">
      <c r="A1221" s="76" t="s">
        <v>1741</v>
      </c>
      <c r="B1221" s="71" t="s">
        <v>1627</v>
      </c>
      <c r="C1221" s="72">
        <v>1</v>
      </c>
      <c r="D1221" s="71" t="s">
        <v>1753</v>
      </c>
      <c r="E1221" s="103">
        <v>42584</v>
      </c>
      <c r="F1221" s="73">
        <v>572608</v>
      </c>
      <c r="G1221" s="71" t="s">
        <v>3895</v>
      </c>
      <c r="H1221" s="74" t="s">
        <v>3851</v>
      </c>
      <c r="I1221" s="74" t="s">
        <v>71</v>
      </c>
      <c r="J1221" s="33" t="s">
        <v>1146</v>
      </c>
      <c r="K1221" s="33" t="s">
        <v>3896</v>
      </c>
      <c r="L1221" s="98">
        <v>3600</v>
      </c>
      <c r="M1221" s="75">
        <v>0.6</v>
      </c>
    </row>
    <row r="1222" spans="1:13" ht="23.25" x14ac:dyDescent="0.25">
      <c r="A1222" s="71" t="s">
        <v>1741</v>
      </c>
      <c r="B1222" s="76" t="s">
        <v>1618</v>
      </c>
      <c r="C1222" s="77">
        <v>2</v>
      </c>
      <c r="D1222" s="76" t="s">
        <v>1753</v>
      </c>
      <c r="E1222" s="103">
        <v>42584</v>
      </c>
      <c r="F1222" s="78">
        <v>569107</v>
      </c>
      <c r="G1222" s="76" t="s">
        <v>3898</v>
      </c>
      <c r="H1222" s="79" t="s">
        <v>3901</v>
      </c>
      <c r="I1222" s="79" t="s">
        <v>209</v>
      </c>
      <c r="J1222" s="32" t="s">
        <v>3643</v>
      </c>
      <c r="K1222" s="32" t="s">
        <v>3899</v>
      </c>
      <c r="L1222" s="97">
        <v>20046</v>
      </c>
      <c r="M1222" s="80">
        <v>0.5</v>
      </c>
    </row>
    <row r="1223" spans="1:13" ht="23.25" x14ac:dyDescent="0.25">
      <c r="A1223" s="76" t="s">
        <v>1741</v>
      </c>
      <c r="B1223" s="71" t="s">
        <v>1618</v>
      </c>
      <c r="C1223" s="72">
        <v>2</v>
      </c>
      <c r="D1223" s="71" t="s">
        <v>1753</v>
      </c>
      <c r="E1223" s="103">
        <v>42584</v>
      </c>
      <c r="F1223" s="73">
        <v>570291</v>
      </c>
      <c r="G1223" s="71" t="s">
        <v>3902</v>
      </c>
      <c r="H1223" s="74" t="s">
        <v>3421</v>
      </c>
      <c r="I1223" s="74" t="s">
        <v>239</v>
      </c>
      <c r="J1223" s="33" t="s">
        <v>2565</v>
      </c>
      <c r="K1223" s="33" t="s">
        <v>3899</v>
      </c>
      <c r="L1223" s="98">
        <v>2399</v>
      </c>
      <c r="M1223" s="75">
        <v>0.5</v>
      </c>
    </row>
    <row r="1224" spans="1:13" ht="23.25" x14ac:dyDescent="0.25">
      <c r="A1224" s="76" t="s">
        <v>1741</v>
      </c>
      <c r="B1224" s="76" t="s">
        <v>1618</v>
      </c>
      <c r="C1224" s="77">
        <v>2</v>
      </c>
      <c r="D1224" s="76" t="s">
        <v>1753</v>
      </c>
      <c r="E1224" s="103">
        <v>42584</v>
      </c>
      <c r="F1224" s="78">
        <v>570296</v>
      </c>
      <c r="G1224" s="76" t="s">
        <v>3903</v>
      </c>
      <c r="H1224" s="79" t="s">
        <v>3904</v>
      </c>
      <c r="I1224" s="79" t="s">
        <v>320</v>
      </c>
      <c r="J1224" s="32" t="s">
        <v>3379</v>
      </c>
      <c r="K1224" s="32" t="s">
        <v>3899</v>
      </c>
      <c r="L1224" s="97">
        <v>85000</v>
      </c>
      <c r="M1224" s="80">
        <v>0.497599812668306</v>
      </c>
    </row>
    <row r="1225" spans="1:13" x14ac:dyDescent="0.25">
      <c r="A1225" s="71" t="s">
        <v>1741</v>
      </c>
      <c r="B1225" s="76" t="s">
        <v>1618</v>
      </c>
      <c r="C1225" s="77">
        <v>1</v>
      </c>
      <c r="D1225" s="76" t="s">
        <v>1753</v>
      </c>
      <c r="E1225" s="103">
        <v>42584</v>
      </c>
      <c r="F1225" s="78">
        <v>577841</v>
      </c>
      <c r="G1225" s="76" t="s">
        <v>3905</v>
      </c>
      <c r="H1225" s="79" t="s">
        <v>3909</v>
      </c>
      <c r="I1225" s="79" t="s">
        <v>99</v>
      </c>
      <c r="J1225" s="32" t="s">
        <v>3906</v>
      </c>
      <c r="K1225" s="32" t="s">
        <v>3907</v>
      </c>
      <c r="L1225" s="97">
        <v>38698</v>
      </c>
      <c r="M1225" s="80">
        <v>0.56954889984546297</v>
      </c>
    </row>
    <row r="1226" spans="1:13" x14ac:dyDescent="0.25">
      <c r="A1226" s="76" t="s">
        <v>1741</v>
      </c>
      <c r="B1226" s="76" t="s">
        <v>1618</v>
      </c>
      <c r="C1226" s="77">
        <v>2</v>
      </c>
      <c r="D1226" s="76" t="s">
        <v>1753</v>
      </c>
      <c r="E1226" s="103">
        <v>42584</v>
      </c>
      <c r="F1226" s="78">
        <v>571140</v>
      </c>
      <c r="G1226" s="76" t="s">
        <v>3910</v>
      </c>
      <c r="H1226" s="79" t="s">
        <v>3913</v>
      </c>
      <c r="I1226" s="79" t="s">
        <v>299</v>
      </c>
      <c r="J1226" s="32" t="s">
        <v>2055</v>
      </c>
      <c r="K1226" s="32" t="s">
        <v>3911</v>
      </c>
      <c r="L1226" s="97">
        <v>26070</v>
      </c>
      <c r="M1226" s="80">
        <v>0.5</v>
      </c>
    </row>
    <row r="1227" spans="1:13" ht="23.25" x14ac:dyDescent="0.25">
      <c r="A1227" s="71" t="s">
        <v>1741</v>
      </c>
      <c r="B1227" s="71" t="s">
        <v>1627</v>
      </c>
      <c r="C1227" s="72">
        <v>1</v>
      </c>
      <c r="D1227" s="71" t="s">
        <v>1753</v>
      </c>
      <c r="E1227" s="103">
        <v>42584</v>
      </c>
      <c r="F1227" s="73">
        <v>581459</v>
      </c>
      <c r="G1227" s="71" t="s">
        <v>3914</v>
      </c>
      <c r="H1227" s="74" t="s">
        <v>3917</v>
      </c>
      <c r="I1227" s="74" t="s">
        <v>104</v>
      </c>
      <c r="J1227" s="33" t="s">
        <v>1907</v>
      </c>
      <c r="K1227" s="33" t="s">
        <v>3915</v>
      </c>
      <c r="L1227" s="98">
        <v>4000</v>
      </c>
      <c r="M1227" s="75">
        <v>0.4</v>
      </c>
    </row>
    <row r="1228" spans="1:13" x14ac:dyDescent="0.25">
      <c r="A1228" s="76" t="s">
        <v>1741</v>
      </c>
      <c r="B1228" s="71" t="s">
        <v>1627</v>
      </c>
      <c r="C1228" s="72">
        <v>2</v>
      </c>
      <c r="D1228" s="71" t="s">
        <v>1753</v>
      </c>
      <c r="E1228" s="103">
        <v>42584</v>
      </c>
      <c r="F1228" s="73">
        <v>570937</v>
      </c>
      <c r="G1228" s="71" t="s">
        <v>3918</v>
      </c>
      <c r="H1228" s="74" t="s">
        <v>2070</v>
      </c>
      <c r="I1228" s="74" t="s">
        <v>299</v>
      </c>
      <c r="J1228" s="33" t="s">
        <v>1629</v>
      </c>
      <c r="K1228" s="33" t="s">
        <v>3919</v>
      </c>
      <c r="L1228" s="98">
        <v>19800</v>
      </c>
      <c r="M1228" s="75">
        <v>0.6</v>
      </c>
    </row>
    <row r="1229" spans="1:13" ht="23.25" x14ac:dyDescent="0.25">
      <c r="A1229" s="71" t="s">
        <v>1741</v>
      </c>
      <c r="B1229" s="71" t="s">
        <v>1627</v>
      </c>
      <c r="C1229" s="72">
        <v>1</v>
      </c>
      <c r="D1229" s="71" t="s">
        <v>1753</v>
      </c>
      <c r="E1229" s="103">
        <v>42584</v>
      </c>
      <c r="F1229" s="73">
        <v>580651</v>
      </c>
      <c r="G1229" s="71" t="s">
        <v>3920</v>
      </c>
      <c r="H1229" s="74" t="s">
        <v>3922</v>
      </c>
      <c r="I1229" s="74" t="s">
        <v>104</v>
      </c>
      <c r="J1229" s="33" t="s">
        <v>1907</v>
      </c>
      <c r="K1229" s="33" t="s">
        <v>3921</v>
      </c>
      <c r="L1229" s="98">
        <v>6000</v>
      </c>
      <c r="M1229" s="75">
        <v>0.6</v>
      </c>
    </row>
    <row r="1230" spans="1:13" x14ac:dyDescent="0.25">
      <c r="A1230" s="76" t="s">
        <v>1741</v>
      </c>
      <c r="B1230" s="71" t="s">
        <v>1627</v>
      </c>
      <c r="C1230" s="72">
        <v>1</v>
      </c>
      <c r="D1230" s="71" t="s">
        <v>1753</v>
      </c>
      <c r="E1230" s="103">
        <v>42584</v>
      </c>
      <c r="F1230" s="73">
        <v>578147</v>
      </c>
      <c r="G1230" s="71" t="s">
        <v>3923</v>
      </c>
      <c r="H1230" s="74" t="s">
        <v>2147</v>
      </c>
      <c r="I1230" s="74" t="s">
        <v>99</v>
      </c>
      <c r="J1230" s="33" t="s">
        <v>2144</v>
      </c>
      <c r="K1230" s="33" t="s">
        <v>3924</v>
      </c>
      <c r="L1230" s="98">
        <v>2880</v>
      </c>
      <c r="M1230" s="75">
        <v>0.4</v>
      </c>
    </row>
    <row r="1231" spans="1:13" x14ac:dyDescent="0.25">
      <c r="A1231" s="71" t="s">
        <v>1741</v>
      </c>
      <c r="B1231" s="71" t="s">
        <v>1627</v>
      </c>
      <c r="C1231" s="72">
        <v>1</v>
      </c>
      <c r="D1231" s="71" t="s">
        <v>1753</v>
      </c>
      <c r="E1231" s="103">
        <v>42584</v>
      </c>
      <c r="F1231" s="73">
        <v>577812</v>
      </c>
      <c r="G1231" s="71" t="s">
        <v>3925</v>
      </c>
      <c r="H1231" s="74" t="s">
        <v>3929</v>
      </c>
      <c r="I1231" s="74" t="s">
        <v>99</v>
      </c>
      <c r="J1231" s="33" t="s">
        <v>3926</v>
      </c>
      <c r="K1231" s="33" t="s">
        <v>3927</v>
      </c>
      <c r="L1231" s="98">
        <v>53412</v>
      </c>
      <c r="M1231" s="75">
        <v>0.36740842648323302</v>
      </c>
    </row>
    <row r="1232" spans="1:13" x14ac:dyDescent="0.25">
      <c r="A1232" s="71" t="s">
        <v>1741</v>
      </c>
      <c r="B1232" s="76" t="s">
        <v>1627</v>
      </c>
      <c r="C1232" s="77">
        <v>1</v>
      </c>
      <c r="D1232" s="76" t="s">
        <v>1753</v>
      </c>
      <c r="E1232" s="103">
        <v>42584</v>
      </c>
      <c r="F1232" s="78">
        <v>581942</v>
      </c>
      <c r="G1232" s="76" t="s">
        <v>3930</v>
      </c>
      <c r="H1232" s="79" t="s">
        <v>3931</v>
      </c>
      <c r="I1232" s="79" t="s">
        <v>299</v>
      </c>
      <c r="J1232" s="32" t="s">
        <v>2122</v>
      </c>
      <c r="K1232" s="32" t="s">
        <v>3927</v>
      </c>
      <c r="L1232" s="97">
        <v>3898</v>
      </c>
      <c r="M1232" s="80">
        <v>0.31184000000000001</v>
      </c>
    </row>
    <row r="1233" spans="1:13" ht="34.5" x14ac:dyDescent="0.25">
      <c r="A1233" s="76" t="s">
        <v>1741</v>
      </c>
      <c r="B1233" s="71" t="s">
        <v>1618</v>
      </c>
      <c r="C1233" s="72">
        <v>1</v>
      </c>
      <c r="D1233" s="71" t="s">
        <v>1753</v>
      </c>
      <c r="E1233" s="103">
        <v>42584</v>
      </c>
      <c r="F1233" s="73">
        <v>581835</v>
      </c>
      <c r="G1233" s="71" t="s">
        <v>3932</v>
      </c>
      <c r="H1233" s="74" t="s">
        <v>3933</v>
      </c>
      <c r="I1233" s="74" t="s">
        <v>209</v>
      </c>
      <c r="J1233" s="33" t="s">
        <v>3290</v>
      </c>
      <c r="K1233" s="33" t="s">
        <v>3927</v>
      </c>
      <c r="L1233" s="98">
        <v>7000</v>
      </c>
      <c r="M1233" s="75">
        <v>0.44284177895868898</v>
      </c>
    </row>
    <row r="1234" spans="1:13" x14ac:dyDescent="0.25">
      <c r="A1234" s="71" t="s">
        <v>1741</v>
      </c>
      <c r="B1234" s="71" t="s">
        <v>1627</v>
      </c>
      <c r="C1234" s="72">
        <v>1</v>
      </c>
      <c r="D1234" s="71" t="s">
        <v>1753</v>
      </c>
      <c r="E1234" s="103">
        <v>42584</v>
      </c>
      <c r="F1234" s="73">
        <v>579598</v>
      </c>
      <c r="G1234" s="71" t="s">
        <v>3934</v>
      </c>
      <c r="H1234" s="74" t="s">
        <v>3937</v>
      </c>
      <c r="I1234" s="74" t="s">
        <v>42</v>
      </c>
      <c r="J1234" s="33" t="s">
        <v>2018</v>
      </c>
      <c r="K1234" s="33" t="s">
        <v>3935</v>
      </c>
      <c r="L1234" s="98">
        <v>3000</v>
      </c>
      <c r="M1234" s="75">
        <v>0.6</v>
      </c>
    </row>
    <row r="1235" spans="1:13" x14ac:dyDescent="0.25">
      <c r="A1235" s="71" t="s">
        <v>1741</v>
      </c>
      <c r="B1235" s="71" t="s">
        <v>1618</v>
      </c>
      <c r="C1235" s="72">
        <v>1</v>
      </c>
      <c r="D1235" s="71" t="s">
        <v>1753</v>
      </c>
      <c r="E1235" s="103">
        <v>42584</v>
      </c>
      <c r="F1235" s="73">
        <v>581819</v>
      </c>
      <c r="G1235" s="71" t="s">
        <v>3938</v>
      </c>
      <c r="H1235" s="74" t="s">
        <v>3939</v>
      </c>
      <c r="I1235" s="74" t="s">
        <v>61</v>
      </c>
      <c r="J1235" s="33" t="s">
        <v>2187</v>
      </c>
      <c r="K1235" s="33" t="s">
        <v>3935</v>
      </c>
      <c r="L1235" s="98">
        <v>15419</v>
      </c>
      <c r="M1235" s="75">
        <v>0.59998443519203104</v>
      </c>
    </row>
    <row r="1236" spans="1:13" x14ac:dyDescent="0.25">
      <c r="A1236" s="76" t="s">
        <v>1741</v>
      </c>
      <c r="B1236" s="76" t="s">
        <v>1627</v>
      </c>
      <c r="C1236" s="77">
        <v>1</v>
      </c>
      <c r="D1236" s="76" t="s">
        <v>1753</v>
      </c>
      <c r="E1236" s="103">
        <v>42584</v>
      </c>
      <c r="F1236" s="78">
        <v>579996</v>
      </c>
      <c r="G1236" s="76" t="s">
        <v>3940</v>
      </c>
      <c r="H1236" s="79" t="s">
        <v>1809</v>
      </c>
      <c r="I1236" s="79" t="s">
        <v>71</v>
      </c>
      <c r="J1236" s="32" t="s">
        <v>1806</v>
      </c>
      <c r="K1236" s="32" t="s">
        <v>3941</v>
      </c>
      <c r="L1236" s="97">
        <v>3000</v>
      </c>
      <c r="M1236" s="80">
        <v>0.6</v>
      </c>
    </row>
    <row r="1237" spans="1:13" x14ac:dyDescent="0.25">
      <c r="A1237" s="71" t="s">
        <v>1741</v>
      </c>
      <c r="B1237" s="76" t="s">
        <v>1618</v>
      </c>
      <c r="C1237" s="77">
        <v>1</v>
      </c>
      <c r="D1237" s="76" t="s">
        <v>1753</v>
      </c>
      <c r="E1237" s="103">
        <v>42584</v>
      </c>
      <c r="F1237" s="78">
        <v>579587</v>
      </c>
      <c r="G1237" s="76" t="s">
        <v>3943</v>
      </c>
      <c r="H1237" s="79" t="s">
        <v>3944</v>
      </c>
      <c r="I1237" s="79" t="s">
        <v>56</v>
      </c>
      <c r="J1237" s="32" t="s">
        <v>2872</v>
      </c>
      <c r="K1237" s="32" t="s">
        <v>3941</v>
      </c>
      <c r="L1237" s="97">
        <v>1680</v>
      </c>
      <c r="M1237" s="80">
        <v>0.6</v>
      </c>
    </row>
    <row r="1238" spans="1:13" x14ac:dyDescent="0.25">
      <c r="A1238" s="71" t="s">
        <v>1741</v>
      </c>
      <c r="B1238" s="76" t="s">
        <v>1627</v>
      </c>
      <c r="C1238" s="77">
        <v>1</v>
      </c>
      <c r="D1238" s="76" t="s">
        <v>1753</v>
      </c>
      <c r="E1238" s="103">
        <v>42584</v>
      </c>
      <c r="F1238" s="78">
        <v>580029</v>
      </c>
      <c r="G1238" s="76" t="s">
        <v>3945</v>
      </c>
      <c r="H1238" s="79" t="s">
        <v>3947</v>
      </c>
      <c r="I1238" s="79" t="s">
        <v>190</v>
      </c>
      <c r="J1238" s="32" t="s">
        <v>2386</v>
      </c>
      <c r="K1238" s="32" t="s">
        <v>3946</v>
      </c>
      <c r="L1238" s="97">
        <v>8531</v>
      </c>
      <c r="M1238" s="80">
        <v>0.5</v>
      </c>
    </row>
    <row r="1239" spans="1:13" x14ac:dyDescent="0.25">
      <c r="A1239" s="76" t="s">
        <v>1741</v>
      </c>
      <c r="B1239" s="71" t="s">
        <v>1627</v>
      </c>
      <c r="C1239" s="72">
        <v>1</v>
      </c>
      <c r="D1239" s="71" t="s">
        <v>1753</v>
      </c>
      <c r="E1239" s="103">
        <v>42584</v>
      </c>
      <c r="F1239" s="73">
        <v>580595</v>
      </c>
      <c r="G1239" s="71" t="s">
        <v>3948</v>
      </c>
      <c r="H1239" s="74" t="s">
        <v>3949</v>
      </c>
      <c r="I1239" s="74" t="s">
        <v>104</v>
      </c>
      <c r="J1239" s="33" t="s">
        <v>1811</v>
      </c>
      <c r="K1239" s="32" t="s">
        <v>3946</v>
      </c>
      <c r="L1239" s="98">
        <v>4598</v>
      </c>
      <c r="M1239" s="75">
        <v>0.45979999999999999</v>
      </c>
    </row>
    <row r="1240" spans="1:13" x14ac:dyDescent="0.25">
      <c r="A1240" s="71" t="s">
        <v>1741</v>
      </c>
      <c r="B1240" s="76" t="s">
        <v>1627</v>
      </c>
      <c r="C1240" s="77">
        <v>1</v>
      </c>
      <c r="D1240" s="76" t="s">
        <v>1753</v>
      </c>
      <c r="E1240" s="103">
        <v>42584</v>
      </c>
      <c r="F1240" s="78">
        <v>581336</v>
      </c>
      <c r="G1240" s="76" t="s">
        <v>3950</v>
      </c>
      <c r="H1240" s="79" t="s">
        <v>2019</v>
      </c>
      <c r="I1240" s="79" t="s">
        <v>42</v>
      </c>
      <c r="J1240" s="32" t="s">
        <v>2018</v>
      </c>
      <c r="K1240" s="32" t="s">
        <v>3946</v>
      </c>
      <c r="L1240" s="97">
        <v>10000</v>
      </c>
      <c r="M1240" s="80">
        <v>0.5</v>
      </c>
    </row>
    <row r="1241" spans="1:13" x14ac:dyDescent="0.25">
      <c r="A1241" s="71" t="s">
        <v>1741</v>
      </c>
      <c r="B1241" s="76" t="s">
        <v>1627</v>
      </c>
      <c r="C1241" s="77">
        <v>1</v>
      </c>
      <c r="D1241" s="76" t="s">
        <v>1753</v>
      </c>
      <c r="E1241" s="103">
        <v>42584</v>
      </c>
      <c r="F1241" s="78">
        <v>581383</v>
      </c>
      <c r="G1241" s="76" t="s">
        <v>3951</v>
      </c>
      <c r="H1241" s="79" t="s">
        <v>1825</v>
      </c>
      <c r="I1241" s="79" t="s">
        <v>141</v>
      </c>
      <c r="J1241" s="32" t="s">
        <v>1824</v>
      </c>
      <c r="K1241" s="32" t="s">
        <v>3946</v>
      </c>
      <c r="L1241" s="97">
        <v>8000</v>
      </c>
      <c r="M1241" s="80">
        <v>0.5</v>
      </c>
    </row>
    <row r="1242" spans="1:13" x14ac:dyDescent="0.25">
      <c r="A1242" s="76" t="s">
        <v>1741</v>
      </c>
      <c r="B1242" s="76" t="s">
        <v>1627</v>
      </c>
      <c r="C1242" s="77">
        <v>1</v>
      </c>
      <c r="D1242" s="76" t="s">
        <v>1753</v>
      </c>
      <c r="E1242" s="103">
        <v>42584</v>
      </c>
      <c r="F1242" s="78">
        <v>581218</v>
      </c>
      <c r="G1242" s="76" t="s">
        <v>3952</v>
      </c>
      <c r="H1242" s="79" t="s">
        <v>3153</v>
      </c>
      <c r="I1242" s="79" t="s">
        <v>56</v>
      </c>
      <c r="J1242" s="32" t="s">
        <v>3152</v>
      </c>
      <c r="K1242" s="32" t="s">
        <v>3946</v>
      </c>
      <c r="L1242" s="97">
        <v>4000</v>
      </c>
      <c r="M1242" s="80">
        <v>0.5</v>
      </c>
    </row>
    <row r="1243" spans="1:13" x14ac:dyDescent="0.25">
      <c r="A1243" s="76" t="s">
        <v>1741</v>
      </c>
      <c r="B1243" s="71" t="s">
        <v>1627</v>
      </c>
      <c r="C1243" s="72">
        <v>1</v>
      </c>
      <c r="D1243" s="71" t="s">
        <v>1753</v>
      </c>
      <c r="E1243" s="103">
        <v>42584</v>
      </c>
      <c r="F1243" s="73">
        <v>581333</v>
      </c>
      <c r="G1243" s="71" t="s">
        <v>3953</v>
      </c>
      <c r="H1243" s="74" t="s">
        <v>3954</v>
      </c>
      <c r="I1243" s="74" t="s">
        <v>71</v>
      </c>
      <c r="J1243" s="33" t="s">
        <v>2692</v>
      </c>
      <c r="K1243" s="32" t="s">
        <v>3946</v>
      </c>
      <c r="L1243" s="98">
        <v>7500</v>
      </c>
      <c r="M1243" s="75">
        <v>0.5</v>
      </c>
    </row>
    <row r="1244" spans="1:13" x14ac:dyDescent="0.25">
      <c r="A1244" s="76" t="s">
        <v>1741</v>
      </c>
      <c r="B1244" s="76" t="s">
        <v>1627</v>
      </c>
      <c r="C1244" s="77">
        <v>1</v>
      </c>
      <c r="D1244" s="76" t="s">
        <v>1753</v>
      </c>
      <c r="E1244" s="103">
        <v>42584</v>
      </c>
      <c r="F1244" s="78">
        <v>581384</v>
      </c>
      <c r="G1244" s="76" t="s">
        <v>3955</v>
      </c>
      <c r="H1244" s="79" t="s">
        <v>1830</v>
      </c>
      <c r="I1244" s="79" t="s">
        <v>185</v>
      </c>
      <c r="J1244" s="32" t="s">
        <v>1824</v>
      </c>
      <c r="K1244" s="32" t="s">
        <v>3946</v>
      </c>
      <c r="L1244" s="97">
        <v>2000</v>
      </c>
      <c r="M1244" s="80">
        <v>0.5</v>
      </c>
    </row>
    <row r="1245" spans="1:13" x14ac:dyDescent="0.25">
      <c r="A1245" s="71" t="s">
        <v>1741</v>
      </c>
      <c r="B1245" s="71" t="s">
        <v>1627</v>
      </c>
      <c r="C1245" s="72">
        <v>1</v>
      </c>
      <c r="D1245" s="71" t="s">
        <v>1753</v>
      </c>
      <c r="E1245" s="103">
        <v>42584</v>
      </c>
      <c r="F1245" s="73">
        <v>581399</v>
      </c>
      <c r="G1245" s="71" t="s">
        <v>3956</v>
      </c>
      <c r="H1245" s="74" t="s">
        <v>3957</v>
      </c>
      <c r="I1245" s="74" t="s">
        <v>252</v>
      </c>
      <c r="J1245" s="33" t="s">
        <v>1821</v>
      </c>
      <c r="K1245" s="32" t="s">
        <v>3946</v>
      </c>
      <c r="L1245" s="98">
        <v>14625</v>
      </c>
      <c r="M1245" s="75">
        <v>0.5</v>
      </c>
    </row>
    <row r="1246" spans="1:13" x14ac:dyDescent="0.25">
      <c r="A1246" s="76" t="s">
        <v>1741</v>
      </c>
      <c r="B1246" s="71" t="s">
        <v>1627</v>
      </c>
      <c r="C1246" s="72">
        <v>1</v>
      </c>
      <c r="D1246" s="71" t="s">
        <v>1753</v>
      </c>
      <c r="E1246" s="103">
        <v>42584</v>
      </c>
      <c r="F1246" s="73">
        <v>581858</v>
      </c>
      <c r="G1246" s="71" t="s">
        <v>3958</v>
      </c>
      <c r="H1246" s="74" t="s">
        <v>3959</v>
      </c>
      <c r="I1246" s="74" t="s">
        <v>61</v>
      </c>
      <c r="J1246" s="33" t="s">
        <v>1863</v>
      </c>
      <c r="K1246" s="32" t="s">
        <v>3946</v>
      </c>
      <c r="L1246" s="98">
        <v>10000</v>
      </c>
      <c r="M1246" s="75">
        <v>0.5</v>
      </c>
    </row>
    <row r="1247" spans="1:13" x14ac:dyDescent="0.25">
      <c r="A1247" s="71" t="s">
        <v>1741</v>
      </c>
      <c r="B1247" s="76" t="s">
        <v>1627</v>
      </c>
      <c r="C1247" s="77">
        <v>1</v>
      </c>
      <c r="D1247" s="76" t="s">
        <v>1753</v>
      </c>
      <c r="E1247" s="103">
        <v>42584</v>
      </c>
      <c r="F1247" s="78">
        <v>581398</v>
      </c>
      <c r="G1247" s="76" t="s">
        <v>3960</v>
      </c>
      <c r="H1247" s="79" t="s">
        <v>3961</v>
      </c>
      <c r="I1247" s="79" t="s">
        <v>320</v>
      </c>
      <c r="J1247" s="32" t="s">
        <v>1839</v>
      </c>
      <c r="K1247" s="32" t="s">
        <v>3946</v>
      </c>
      <c r="L1247" s="97">
        <v>15000</v>
      </c>
      <c r="M1247" s="80">
        <v>0.5</v>
      </c>
    </row>
    <row r="1248" spans="1:13" x14ac:dyDescent="0.25">
      <c r="A1248" s="76" t="s">
        <v>1741</v>
      </c>
      <c r="B1248" s="71" t="s">
        <v>1627</v>
      </c>
      <c r="C1248" s="72">
        <v>1</v>
      </c>
      <c r="D1248" s="71" t="s">
        <v>1753</v>
      </c>
      <c r="E1248" s="103">
        <v>42584</v>
      </c>
      <c r="F1248" s="73">
        <v>581936</v>
      </c>
      <c r="G1248" s="71" t="s">
        <v>3962</v>
      </c>
      <c r="H1248" s="74" t="s">
        <v>3931</v>
      </c>
      <c r="I1248" s="74" t="s">
        <v>299</v>
      </c>
      <c r="J1248" s="33" t="s">
        <v>2122</v>
      </c>
      <c r="K1248" s="33" t="s">
        <v>3963</v>
      </c>
      <c r="L1248" s="98">
        <v>2600</v>
      </c>
      <c r="M1248" s="75">
        <v>0.4</v>
      </c>
    </row>
    <row r="1249" spans="1:13" x14ac:dyDescent="0.25">
      <c r="A1249" s="71" t="s">
        <v>1741</v>
      </c>
      <c r="B1249" s="71" t="s">
        <v>1627</v>
      </c>
      <c r="C1249" s="72">
        <v>1</v>
      </c>
      <c r="D1249" s="71" t="s">
        <v>1753</v>
      </c>
      <c r="E1249" s="103">
        <v>42584</v>
      </c>
      <c r="F1249" s="73">
        <v>578758</v>
      </c>
      <c r="G1249" s="71" t="s">
        <v>3965</v>
      </c>
      <c r="H1249" s="74" t="s">
        <v>2128</v>
      </c>
      <c r="I1249" s="74" t="s">
        <v>76</v>
      </c>
      <c r="J1249" s="33" t="s">
        <v>2125</v>
      </c>
      <c r="K1249" s="33" t="s">
        <v>3966</v>
      </c>
      <c r="L1249" s="98">
        <v>6000</v>
      </c>
      <c r="M1249" s="75">
        <v>0.6</v>
      </c>
    </row>
    <row r="1250" spans="1:13" ht="23.25" x14ac:dyDescent="0.25">
      <c r="A1250" s="71" t="s">
        <v>1741</v>
      </c>
      <c r="B1250" s="71" t="s">
        <v>1627</v>
      </c>
      <c r="C1250" s="72">
        <v>2</v>
      </c>
      <c r="D1250" s="71" t="s">
        <v>1753</v>
      </c>
      <c r="E1250" s="103">
        <v>42584</v>
      </c>
      <c r="F1250" s="73">
        <v>572330</v>
      </c>
      <c r="G1250" s="71" t="s">
        <v>3967</v>
      </c>
      <c r="H1250" s="74" t="s">
        <v>2900</v>
      </c>
      <c r="I1250" s="74" t="s">
        <v>185</v>
      </c>
      <c r="J1250" s="33" t="s">
        <v>2247</v>
      </c>
      <c r="K1250" s="33" t="s">
        <v>3968</v>
      </c>
      <c r="L1250" s="98">
        <v>800</v>
      </c>
      <c r="M1250" s="75">
        <v>0.4</v>
      </c>
    </row>
    <row r="1251" spans="1:13" x14ac:dyDescent="0.25">
      <c r="A1251" s="71" t="s">
        <v>1741</v>
      </c>
      <c r="B1251" s="76" t="s">
        <v>1627</v>
      </c>
      <c r="C1251" s="77">
        <v>2</v>
      </c>
      <c r="D1251" s="76" t="s">
        <v>1753</v>
      </c>
      <c r="E1251" s="103">
        <v>42584</v>
      </c>
      <c r="F1251" s="78">
        <v>570908</v>
      </c>
      <c r="G1251" s="76" t="s">
        <v>3970</v>
      </c>
      <c r="H1251" s="79" t="s">
        <v>1986</v>
      </c>
      <c r="I1251" s="79" t="s">
        <v>286</v>
      </c>
      <c r="J1251" s="32" t="s">
        <v>1931</v>
      </c>
      <c r="K1251" s="32" t="s">
        <v>3971</v>
      </c>
      <c r="L1251" s="97">
        <v>2400</v>
      </c>
      <c r="M1251" s="80">
        <v>0.6</v>
      </c>
    </row>
    <row r="1252" spans="1:13" x14ac:dyDescent="0.25">
      <c r="A1252" s="71" t="s">
        <v>1741</v>
      </c>
      <c r="B1252" s="71" t="s">
        <v>1618</v>
      </c>
      <c r="C1252" s="72">
        <v>2</v>
      </c>
      <c r="D1252" s="71" t="s">
        <v>1753</v>
      </c>
      <c r="E1252" s="103">
        <v>42584</v>
      </c>
      <c r="F1252" s="73">
        <v>572329</v>
      </c>
      <c r="G1252" s="71" t="s">
        <v>3972</v>
      </c>
      <c r="H1252" s="74" t="s">
        <v>3328</v>
      </c>
      <c r="I1252" s="74" t="s">
        <v>286</v>
      </c>
      <c r="J1252" s="33" t="s">
        <v>1931</v>
      </c>
      <c r="K1252" s="33" t="s">
        <v>3971</v>
      </c>
      <c r="L1252" s="98">
        <v>5970</v>
      </c>
      <c r="M1252" s="75">
        <v>0.59993970455230605</v>
      </c>
    </row>
    <row r="1253" spans="1:13" ht="23.25" x14ac:dyDescent="0.25">
      <c r="A1253" s="76" t="s">
        <v>1741</v>
      </c>
      <c r="B1253" s="76" t="s">
        <v>1627</v>
      </c>
      <c r="C1253" s="77">
        <v>2</v>
      </c>
      <c r="D1253" s="76" t="s">
        <v>1753</v>
      </c>
      <c r="E1253" s="103">
        <v>42584</v>
      </c>
      <c r="F1253" s="78">
        <v>572333</v>
      </c>
      <c r="G1253" s="76" t="s">
        <v>3973</v>
      </c>
      <c r="H1253" s="79" t="s">
        <v>3427</v>
      </c>
      <c r="I1253" s="79" t="s">
        <v>185</v>
      </c>
      <c r="J1253" s="32" t="s">
        <v>2247</v>
      </c>
      <c r="K1253" s="32" t="s">
        <v>1730</v>
      </c>
      <c r="L1253" s="97">
        <v>200</v>
      </c>
      <c r="M1253" s="80">
        <v>0.4</v>
      </c>
    </row>
    <row r="1254" spans="1:13" x14ac:dyDescent="0.25">
      <c r="A1254" s="71" t="s">
        <v>1741</v>
      </c>
      <c r="B1254" s="71" t="s">
        <v>1618</v>
      </c>
      <c r="C1254" s="72">
        <v>1</v>
      </c>
      <c r="D1254" s="71" t="s">
        <v>1753</v>
      </c>
      <c r="E1254" s="103">
        <v>42584</v>
      </c>
      <c r="F1254" s="73">
        <v>581810</v>
      </c>
      <c r="G1254" s="71" t="s">
        <v>3974</v>
      </c>
      <c r="H1254" s="74" t="s">
        <v>3497</v>
      </c>
      <c r="I1254" s="74" t="s">
        <v>61</v>
      </c>
      <c r="J1254" s="33" t="s">
        <v>1863</v>
      </c>
      <c r="K1254" s="33" t="s">
        <v>1730</v>
      </c>
      <c r="L1254" s="98">
        <v>13225</v>
      </c>
      <c r="M1254" s="75">
        <v>0.499981097122982</v>
      </c>
    </row>
    <row r="1255" spans="1:13" x14ac:dyDescent="0.25">
      <c r="A1255" s="76" t="s">
        <v>1741</v>
      </c>
      <c r="B1255" s="76" t="s">
        <v>1627</v>
      </c>
      <c r="C1255" s="77">
        <v>2</v>
      </c>
      <c r="D1255" s="76" t="s">
        <v>1753</v>
      </c>
      <c r="E1255" s="103">
        <v>42584</v>
      </c>
      <c r="F1255" s="78">
        <v>570366</v>
      </c>
      <c r="G1255" s="76" t="s">
        <v>3975</v>
      </c>
      <c r="H1255" s="79" t="s">
        <v>1989</v>
      </c>
      <c r="I1255" s="79" t="s">
        <v>104</v>
      </c>
      <c r="J1255" s="32" t="s">
        <v>1811</v>
      </c>
      <c r="K1255" s="32" t="s">
        <v>3976</v>
      </c>
      <c r="L1255" s="97">
        <v>2500</v>
      </c>
      <c r="M1255" s="80">
        <v>0.5</v>
      </c>
    </row>
    <row r="1256" spans="1:13" x14ac:dyDescent="0.25">
      <c r="A1256" s="71" t="s">
        <v>1741</v>
      </c>
      <c r="B1256" s="76" t="s">
        <v>1627</v>
      </c>
      <c r="C1256" s="77">
        <v>2</v>
      </c>
      <c r="D1256" s="76" t="s">
        <v>1753</v>
      </c>
      <c r="E1256" s="103">
        <v>42584</v>
      </c>
      <c r="F1256" s="78">
        <v>571105</v>
      </c>
      <c r="G1256" s="76" t="s">
        <v>3978</v>
      </c>
      <c r="H1256" s="79" t="s">
        <v>3979</v>
      </c>
      <c r="I1256" s="79" t="s">
        <v>299</v>
      </c>
      <c r="J1256" s="32" t="s">
        <v>1629</v>
      </c>
      <c r="K1256" s="32" t="s">
        <v>3976</v>
      </c>
      <c r="L1256" s="97">
        <v>15000</v>
      </c>
      <c r="M1256" s="80">
        <v>0.5</v>
      </c>
    </row>
    <row r="1257" spans="1:13" x14ac:dyDescent="0.25">
      <c r="A1257" s="76" t="s">
        <v>1741</v>
      </c>
      <c r="B1257" s="71" t="s">
        <v>1627</v>
      </c>
      <c r="C1257" s="72">
        <v>2</v>
      </c>
      <c r="D1257" s="71" t="s">
        <v>1753</v>
      </c>
      <c r="E1257" s="103">
        <v>42584</v>
      </c>
      <c r="F1257" s="73">
        <v>572352</v>
      </c>
      <c r="G1257" s="71" t="s">
        <v>3980</v>
      </c>
      <c r="H1257" s="74" t="s">
        <v>3491</v>
      </c>
      <c r="I1257" s="74" t="s">
        <v>66</v>
      </c>
      <c r="J1257" s="33" t="s">
        <v>2080</v>
      </c>
      <c r="K1257" s="32" t="s">
        <v>3976</v>
      </c>
      <c r="L1257" s="98">
        <v>4000</v>
      </c>
      <c r="M1257" s="75">
        <v>0.5</v>
      </c>
    </row>
    <row r="1258" spans="1:13" x14ac:dyDescent="0.25">
      <c r="A1258" s="71" t="s">
        <v>1741</v>
      </c>
      <c r="B1258" s="71" t="s">
        <v>1627</v>
      </c>
      <c r="C1258" s="72">
        <v>1</v>
      </c>
      <c r="D1258" s="71" t="s">
        <v>1753</v>
      </c>
      <c r="E1258" s="103">
        <v>42584</v>
      </c>
      <c r="F1258" s="73">
        <v>572891</v>
      </c>
      <c r="G1258" s="71" t="s">
        <v>3981</v>
      </c>
      <c r="H1258" s="74" t="s">
        <v>3982</v>
      </c>
      <c r="I1258" s="74" t="s">
        <v>234</v>
      </c>
      <c r="J1258" s="33" t="s">
        <v>2452</v>
      </c>
      <c r="K1258" s="32" t="s">
        <v>3976</v>
      </c>
      <c r="L1258" s="98">
        <v>25000</v>
      </c>
      <c r="M1258" s="75">
        <v>0.5</v>
      </c>
    </row>
    <row r="1259" spans="1:13" x14ac:dyDescent="0.25">
      <c r="A1259" s="76" t="s">
        <v>1741</v>
      </c>
      <c r="B1259" s="71" t="s">
        <v>1618</v>
      </c>
      <c r="C1259" s="72">
        <v>2</v>
      </c>
      <c r="D1259" s="71" t="s">
        <v>1753</v>
      </c>
      <c r="E1259" s="103">
        <v>42584</v>
      </c>
      <c r="F1259" s="73">
        <v>572509</v>
      </c>
      <c r="G1259" s="71" t="s">
        <v>3983</v>
      </c>
      <c r="H1259" s="74" t="s">
        <v>3984</v>
      </c>
      <c r="I1259" s="74" t="s">
        <v>104</v>
      </c>
      <c r="J1259" s="33" t="s">
        <v>1811</v>
      </c>
      <c r="K1259" s="32" t="s">
        <v>3976</v>
      </c>
      <c r="L1259" s="98">
        <v>6500</v>
      </c>
      <c r="M1259" s="75">
        <v>0.49739822467095202</v>
      </c>
    </row>
    <row r="1260" spans="1:13" x14ac:dyDescent="0.25">
      <c r="A1260" s="76" t="s">
        <v>1741</v>
      </c>
      <c r="B1260" s="71" t="s">
        <v>1618</v>
      </c>
      <c r="C1260" s="72">
        <v>1</v>
      </c>
      <c r="D1260" s="71" t="s">
        <v>1753</v>
      </c>
      <c r="E1260" s="103">
        <v>42584</v>
      </c>
      <c r="F1260" s="73">
        <v>577803</v>
      </c>
      <c r="G1260" s="71" t="s">
        <v>3985</v>
      </c>
      <c r="H1260" s="74" t="s">
        <v>3986</v>
      </c>
      <c r="I1260" s="74" t="s">
        <v>234</v>
      </c>
      <c r="J1260" s="33" t="s">
        <v>2452</v>
      </c>
      <c r="K1260" s="32" t="s">
        <v>3976</v>
      </c>
      <c r="L1260" s="98">
        <v>21482</v>
      </c>
      <c r="M1260" s="75">
        <v>8.1945451077627296E-2</v>
      </c>
    </row>
    <row r="1261" spans="1:13" x14ac:dyDescent="0.25">
      <c r="A1261" s="71" t="s">
        <v>1741</v>
      </c>
      <c r="B1261" s="76" t="s">
        <v>1618</v>
      </c>
      <c r="C1261" s="77">
        <v>1</v>
      </c>
      <c r="D1261" s="76" t="s">
        <v>1753</v>
      </c>
      <c r="E1261" s="103">
        <v>42584</v>
      </c>
      <c r="F1261" s="78">
        <v>581865</v>
      </c>
      <c r="G1261" s="76" t="s">
        <v>3987</v>
      </c>
      <c r="H1261" s="79" t="s">
        <v>3989</v>
      </c>
      <c r="I1261" s="79" t="s">
        <v>167</v>
      </c>
      <c r="J1261" s="32" t="s">
        <v>3988</v>
      </c>
      <c r="K1261" s="32" t="s">
        <v>3976</v>
      </c>
      <c r="L1261" s="97">
        <v>12200</v>
      </c>
      <c r="M1261" s="80">
        <v>0.48995983935742998</v>
      </c>
    </row>
    <row r="1262" spans="1:13" x14ac:dyDescent="0.25">
      <c r="A1262" s="71" t="s">
        <v>1741</v>
      </c>
      <c r="B1262" s="76" t="s">
        <v>1618</v>
      </c>
      <c r="C1262" s="77">
        <v>1</v>
      </c>
      <c r="D1262" s="76" t="s">
        <v>1753</v>
      </c>
      <c r="E1262" s="103">
        <v>42584</v>
      </c>
      <c r="F1262" s="78">
        <v>581908</v>
      </c>
      <c r="G1262" s="76" t="s">
        <v>3990</v>
      </c>
      <c r="H1262" s="79" t="s">
        <v>3991</v>
      </c>
      <c r="I1262" s="79" t="s">
        <v>272</v>
      </c>
      <c r="J1262" s="32" t="s">
        <v>1766</v>
      </c>
      <c r="K1262" s="32" t="s">
        <v>3976</v>
      </c>
      <c r="L1262" s="97">
        <v>14305</v>
      </c>
      <c r="M1262" s="80">
        <v>0.5</v>
      </c>
    </row>
    <row r="1263" spans="1:13" x14ac:dyDescent="0.25">
      <c r="A1263" s="76" t="s">
        <v>1741</v>
      </c>
      <c r="B1263" s="76" t="s">
        <v>1627</v>
      </c>
      <c r="C1263" s="77">
        <v>1</v>
      </c>
      <c r="D1263" s="76" t="s">
        <v>1753</v>
      </c>
      <c r="E1263" s="103">
        <v>42584</v>
      </c>
      <c r="F1263" s="78">
        <v>581435</v>
      </c>
      <c r="G1263" s="76" t="s">
        <v>3992</v>
      </c>
      <c r="H1263" s="79" t="s">
        <v>3994</v>
      </c>
      <c r="I1263" s="79" t="s">
        <v>94</v>
      </c>
      <c r="J1263" s="32" t="s">
        <v>1868</v>
      </c>
      <c r="K1263" s="32" t="s">
        <v>3993</v>
      </c>
      <c r="L1263" s="97">
        <v>37500</v>
      </c>
      <c r="M1263" s="80">
        <v>0.5</v>
      </c>
    </row>
    <row r="1264" spans="1:13" x14ac:dyDescent="0.25">
      <c r="A1264" s="71" t="s">
        <v>1741</v>
      </c>
      <c r="B1264" s="71" t="s">
        <v>1627</v>
      </c>
      <c r="C1264" s="72">
        <v>1</v>
      </c>
      <c r="D1264" s="71" t="s">
        <v>1753</v>
      </c>
      <c r="E1264" s="103">
        <v>42584</v>
      </c>
      <c r="F1264" s="73">
        <v>581871</v>
      </c>
      <c r="G1264" s="71" t="s">
        <v>3995</v>
      </c>
      <c r="H1264" s="74" t="s">
        <v>2268</v>
      </c>
      <c r="I1264" s="74" t="s">
        <v>320</v>
      </c>
      <c r="J1264" s="33" t="s">
        <v>1839</v>
      </c>
      <c r="K1264" s="33" t="s">
        <v>3993</v>
      </c>
      <c r="L1264" s="98">
        <v>8750</v>
      </c>
      <c r="M1264" s="75">
        <v>0.5</v>
      </c>
    </row>
    <row r="1265" spans="1:13" x14ac:dyDescent="0.25">
      <c r="A1265" s="76" t="s">
        <v>1741</v>
      </c>
      <c r="B1265" s="71" t="s">
        <v>1618</v>
      </c>
      <c r="C1265" s="72">
        <v>1</v>
      </c>
      <c r="D1265" s="71" t="s">
        <v>1753</v>
      </c>
      <c r="E1265" s="103">
        <v>42584</v>
      </c>
      <c r="F1265" s="73">
        <v>581997</v>
      </c>
      <c r="G1265" s="71" t="s">
        <v>3996</v>
      </c>
      <c r="H1265" s="74" t="s">
        <v>3999</v>
      </c>
      <c r="I1265" s="74" t="s">
        <v>42</v>
      </c>
      <c r="J1265" s="33" t="s">
        <v>2457</v>
      </c>
      <c r="K1265" s="33" t="s">
        <v>3997</v>
      </c>
      <c r="L1265" s="98">
        <v>6229</v>
      </c>
      <c r="M1265" s="75">
        <v>0.43608232987958601</v>
      </c>
    </row>
    <row r="1266" spans="1:13" x14ac:dyDescent="0.25">
      <c r="A1266" s="71" t="s">
        <v>1741</v>
      </c>
      <c r="B1266" s="71" t="s">
        <v>1618</v>
      </c>
      <c r="C1266" s="72">
        <v>1</v>
      </c>
      <c r="D1266" s="71" t="s">
        <v>1753</v>
      </c>
      <c r="E1266" s="103">
        <v>42584</v>
      </c>
      <c r="F1266" s="73">
        <v>581866</v>
      </c>
      <c r="G1266" s="71" t="s">
        <v>4000</v>
      </c>
      <c r="H1266" s="74" t="s">
        <v>4003</v>
      </c>
      <c r="I1266" s="74" t="s">
        <v>209</v>
      </c>
      <c r="J1266" s="33" t="s">
        <v>3643</v>
      </c>
      <c r="K1266" s="33" t="s">
        <v>4001</v>
      </c>
      <c r="L1266" s="98">
        <v>10809</v>
      </c>
      <c r="M1266" s="75">
        <v>0.48623481781376499</v>
      </c>
    </row>
    <row r="1267" spans="1:13" ht="23.25" x14ac:dyDescent="0.25">
      <c r="A1267" s="71" t="s">
        <v>1741</v>
      </c>
      <c r="B1267" s="76" t="s">
        <v>1618</v>
      </c>
      <c r="C1267" s="77">
        <v>1</v>
      </c>
      <c r="D1267" s="76" t="s">
        <v>1753</v>
      </c>
      <c r="E1267" s="103">
        <v>42584</v>
      </c>
      <c r="F1267" s="78">
        <v>574397</v>
      </c>
      <c r="G1267" s="76" t="s">
        <v>4004</v>
      </c>
      <c r="H1267" s="79" t="s">
        <v>4007</v>
      </c>
      <c r="I1267" s="79" t="s">
        <v>185</v>
      </c>
      <c r="J1267" s="32" t="s">
        <v>2247</v>
      </c>
      <c r="K1267" s="32" t="s">
        <v>4005</v>
      </c>
      <c r="L1267" s="97">
        <v>3852</v>
      </c>
      <c r="M1267" s="80">
        <v>0.6</v>
      </c>
    </row>
    <row r="1268" spans="1:13" x14ac:dyDescent="0.25">
      <c r="A1268" s="71" t="s">
        <v>1741</v>
      </c>
      <c r="B1268" s="71" t="s">
        <v>1627</v>
      </c>
      <c r="C1268" s="72">
        <v>1</v>
      </c>
      <c r="D1268" s="71" t="s">
        <v>1753</v>
      </c>
      <c r="E1268" s="103">
        <v>42584</v>
      </c>
      <c r="F1268" s="73">
        <v>572649</v>
      </c>
      <c r="G1268" s="71" t="s">
        <v>4008</v>
      </c>
      <c r="H1268" s="74" t="s">
        <v>4010</v>
      </c>
      <c r="I1268" s="74" t="s">
        <v>252</v>
      </c>
      <c r="J1268" s="33" t="s">
        <v>2033</v>
      </c>
      <c r="K1268" s="33" t="s">
        <v>4009</v>
      </c>
      <c r="L1268" s="98">
        <v>75920</v>
      </c>
      <c r="M1268" s="75">
        <v>0.4</v>
      </c>
    </row>
    <row r="1269" spans="1:13" x14ac:dyDescent="0.25">
      <c r="A1269" s="76" t="s">
        <v>1741</v>
      </c>
      <c r="B1269" s="71" t="s">
        <v>1627</v>
      </c>
      <c r="C1269" s="72">
        <v>1</v>
      </c>
      <c r="D1269" s="71" t="s">
        <v>1753</v>
      </c>
      <c r="E1269" s="103">
        <v>42584</v>
      </c>
      <c r="F1269" s="73">
        <v>578142</v>
      </c>
      <c r="G1269" s="71" t="s">
        <v>4011</v>
      </c>
      <c r="H1269" s="74" t="s">
        <v>4012</v>
      </c>
      <c r="I1269" s="74" t="s">
        <v>320</v>
      </c>
      <c r="J1269" s="33" t="s">
        <v>2096</v>
      </c>
      <c r="K1269" s="33" t="s">
        <v>4009</v>
      </c>
      <c r="L1269" s="98">
        <v>26000</v>
      </c>
      <c r="M1269" s="75">
        <v>0.4</v>
      </c>
    </row>
    <row r="1270" spans="1:13" x14ac:dyDescent="0.25">
      <c r="A1270" s="71" t="s">
        <v>1741</v>
      </c>
      <c r="B1270" s="76" t="s">
        <v>1627</v>
      </c>
      <c r="C1270" s="77">
        <v>1</v>
      </c>
      <c r="D1270" s="76" t="s">
        <v>1753</v>
      </c>
      <c r="E1270" s="103">
        <v>42584</v>
      </c>
      <c r="F1270" s="78">
        <v>582077</v>
      </c>
      <c r="G1270" s="76" t="s">
        <v>4013</v>
      </c>
      <c r="H1270" s="79" t="s">
        <v>3517</v>
      </c>
      <c r="I1270" s="79" t="s">
        <v>185</v>
      </c>
      <c r="J1270" s="32" t="s">
        <v>1917</v>
      </c>
      <c r="K1270" s="33" t="s">
        <v>4009</v>
      </c>
      <c r="L1270" s="97">
        <v>1200</v>
      </c>
      <c r="M1270" s="80">
        <v>0.4</v>
      </c>
    </row>
    <row r="1271" spans="1:13" x14ac:dyDescent="0.25">
      <c r="A1271" s="76" t="s">
        <v>1741</v>
      </c>
      <c r="B1271" s="76" t="s">
        <v>1618</v>
      </c>
      <c r="C1271" s="77">
        <v>1</v>
      </c>
      <c r="D1271" s="76" t="s">
        <v>1753</v>
      </c>
      <c r="E1271" s="103">
        <v>42584</v>
      </c>
      <c r="F1271" s="78">
        <v>578004</v>
      </c>
      <c r="G1271" s="76" t="s">
        <v>4014</v>
      </c>
      <c r="H1271" s="79" t="s">
        <v>4015</v>
      </c>
      <c r="I1271" s="79" t="s">
        <v>252</v>
      </c>
      <c r="J1271" s="32" t="s">
        <v>2033</v>
      </c>
      <c r="K1271" s="33" t="s">
        <v>4009</v>
      </c>
      <c r="L1271" s="97">
        <v>53483</v>
      </c>
      <c r="M1271" s="80">
        <v>0.5</v>
      </c>
    </row>
    <row r="1272" spans="1:13" x14ac:dyDescent="0.25">
      <c r="A1272" s="71" t="s">
        <v>1741</v>
      </c>
      <c r="B1272" s="71" t="s">
        <v>1618</v>
      </c>
      <c r="C1272" s="72">
        <v>1</v>
      </c>
      <c r="D1272" s="71" t="s">
        <v>1753</v>
      </c>
      <c r="E1272" s="103">
        <v>42584</v>
      </c>
      <c r="F1272" s="73">
        <v>581882</v>
      </c>
      <c r="G1272" s="71" t="s">
        <v>4016</v>
      </c>
      <c r="H1272" s="74" t="s">
        <v>4017</v>
      </c>
      <c r="I1272" s="74" t="s">
        <v>190</v>
      </c>
      <c r="J1272" s="33" t="s">
        <v>2092</v>
      </c>
      <c r="K1272" s="33" t="s">
        <v>4009</v>
      </c>
      <c r="L1272" s="98">
        <v>10097</v>
      </c>
      <c r="M1272" s="75">
        <v>0.40015059644116802</v>
      </c>
    </row>
    <row r="1273" spans="1:13" x14ac:dyDescent="0.25">
      <c r="A1273" s="76" t="s">
        <v>1741</v>
      </c>
      <c r="B1273" s="71" t="s">
        <v>1618</v>
      </c>
      <c r="C1273" s="72">
        <v>1</v>
      </c>
      <c r="D1273" s="71" t="s">
        <v>1753</v>
      </c>
      <c r="E1273" s="103">
        <v>42584</v>
      </c>
      <c r="F1273" s="73">
        <v>580002</v>
      </c>
      <c r="G1273" s="71" t="s">
        <v>4018</v>
      </c>
      <c r="H1273" s="74" t="s">
        <v>4019</v>
      </c>
      <c r="I1273" s="74" t="s">
        <v>239</v>
      </c>
      <c r="J1273" s="33" t="s">
        <v>2565</v>
      </c>
      <c r="K1273" s="33" t="s">
        <v>4009</v>
      </c>
      <c r="L1273" s="98">
        <v>2285</v>
      </c>
      <c r="M1273" s="75">
        <v>0.32065674992983401</v>
      </c>
    </row>
    <row r="1274" spans="1:13" x14ac:dyDescent="0.25">
      <c r="A1274" s="71" t="s">
        <v>1741</v>
      </c>
      <c r="B1274" s="76" t="s">
        <v>1618</v>
      </c>
      <c r="C1274" s="77">
        <v>2</v>
      </c>
      <c r="D1274" s="76" t="s">
        <v>1753</v>
      </c>
      <c r="E1274" s="103">
        <v>42584</v>
      </c>
      <c r="F1274" s="78">
        <v>570951</v>
      </c>
      <c r="G1274" s="76" t="s">
        <v>4020</v>
      </c>
      <c r="H1274" s="79" t="s">
        <v>4022</v>
      </c>
      <c r="I1274" s="79" t="s">
        <v>299</v>
      </c>
      <c r="J1274" s="32" t="s">
        <v>1629</v>
      </c>
      <c r="K1274" s="32" t="s">
        <v>4021</v>
      </c>
      <c r="L1274" s="97">
        <v>10000</v>
      </c>
      <c r="M1274" s="80">
        <v>0.37160906726124099</v>
      </c>
    </row>
    <row r="1275" spans="1:13" x14ac:dyDescent="0.25">
      <c r="A1275" s="76" t="s">
        <v>1741</v>
      </c>
      <c r="B1275" s="71" t="s">
        <v>1627</v>
      </c>
      <c r="C1275" s="72">
        <v>1</v>
      </c>
      <c r="D1275" s="71" t="s">
        <v>1753</v>
      </c>
      <c r="E1275" s="103">
        <v>42584</v>
      </c>
      <c r="F1275" s="73">
        <v>582047</v>
      </c>
      <c r="G1275" s="71" t="s">
        <v>4023</v>
      </c>
      <c r="H1275" s="74" t="s">
        <v>4025</v>
      </c>
      <c r="I1275" s="74" t="s">
        <v>104</v>
      </c>
      <c r="J1275" s="33" t="s">
        <v>1636</v>
      </c>
      <c r="K1275" s="33" t="s">
        <v>4024</v>
      </c>
      <c r="L1275" s="98">
        <v>4800</v>
      </c>
      <c r="M1275" s="75">
        <v>0.4</v>
      </c>
    </row>
    <row r="1276" spans="1:13" x14ac:dyDescent="0.25">
      <c r="A1276" s="71" t="s">
        <v>1741</v>
      </c>
      <c r="B1276" s="76" t="s">
        <v>1627</v>
      </c>
      <c r="C1276" s="77">
        <v>1</v>
      </c>
      <c r="D1276" s="76" t="s">
        <v>1753</v>
      </c>
      <c r="E1276" s="103">
        <v>42584</v>
      </c>
      <c r="F1276" s="78">
        <v>573375</v>
      </c>
      <c r="G1276" s="76" t="s">
        <v>4026</v>
      </c>
      <c r="H1276" s="79" t="s">
        <v>4028</v>
      </c>
      <c r="I1276" s="79" t="s">
        <v>94</v>
      </c>
      <c r="J1276" s="32" t="s">
        <v>2214</v>
      </c>
      <c r="K1276" s="32" t="s">
        <v>4027</v>
      </c>
      <c r="L1276" s="97">
        <v>40000</v>
      </c>
      <c r="M1276" s="80">
        <v>0.4</v>
      </c>
    </row>
    <row r="1277" spans="1:13" ht="45.75" x14ac:dyDescent="0.25">
      <c r="A1277" s="76" t="s">
        <v>1741</v>
      </c>
      <c r="B1277" s="71" t="s">
        <v>1627</v>
      </c>
      <c r="C1277" s="72">
        <v>1</v>
      </c>
      <c r="D1277" s="71" t="s">
        <v>1753</v>
      </c>
      <c r="E1277" s="103">
        <v>42584</v>
      </c>
      <c r="F1277" s="73">
        <v>581893</v>
      </c>
      <c r="G1277" s="71" t="s">
        <v>4029</v>
      </c>
      <c r="H1277" s="74" t="s">
        <v>4030</v>
      </c>
      <c r="I1277" s="74" t="s">
        <v>190</v>
      </c>
      <c r="J1277" s="33" t="s">
        <v>1945</v>
      </c>
      <c r="K1277" s="33" t="s">
        <v>4027</v>
      </c>
      <c r="L1277" s="98">
        <v>15000</v>
      </c>
      <c r="M1277" s="75">
        <v>0.375</v>
      </c>
    </row>
    <row r="1278" spans="1:13" x14ac:dyDescent="0.25">
      <c r="A1278" s="71" t="s">
        <v>1741</v>
      </c>
      <c r="B1278" s="76" t="s">
        <v>1627</v>
      </c>
      <c r="C1278" s="77">
        <v>2</v>
      </c>
      <c r="D1278" s="76" t="s">
        <v>1753</v>
      </c>
      <c r="E1278" s="103">
        <v>42584</v>
      </c>
      <c r="F1278" s="78">
        <v>572484</v>
      </c>
      <c r="G1278" s="76" t="s">
        <v>4031</v>
      </c>
      <c r="H1278" s="79" t="s">
        <v>2725</v>
      </c>
      <c r="I1278" s="79" t="s">
        <v>299</v>
      </c>
      <c r="J1278" s="32" t="s">
        <v>2309</v>
      </c>
      <c r="K1278" s="32" t="s">
        <v>4032</v>
      </c>
      <c r="L1278" s="97">
        <v>2500</v>
      </c>
      <c r="M1278" s="80">
        <v>0.5</v>
      </c>
    </row>
    <row r="1279" spans="1:13" x14ac:dyDescent="0.25">
      <c r="A1279" s="76" t="s">
        <v>1741</v>
      </c>
      <c r="B1279" s="71" t="s">
        <v>1618</v>
      </c>
      <c r="C1279" s="72">
        <v>1</v>
      </c>
      <c r="D1279" s="71" t="s">
        <v>1753</v>
      </c>
      <c r="E1279" s="103">
        <v>42584</v>
      </c>
      <c r="F1279" s="73">
        <v>579567</v>
      </c>
      <c r="G1279" s="71" t="s">
        <v>4033</v>
      </c>
      <c r="H1279" s="74" t="s">
        <v>4034</v>
      </c>
      <c r="I1279" s="74" t="s">
        <v>299</v>
      </c>
      <c r="J1279" s="33" t="s">
        <v>2309</v>
      </c>
      <c r="K1279" s="33" t="s">
        <v>4032</v>
      </c>
      <c r="L1279" s="98">
        <v>4159</v>
      </c>
      <c r="M1279" s="75">
        <v>0.49993989662219002</v>
      </c>
    </row>
    <row r="1280" spans="1:13" x14ac:dyDescent="0.25">
      <c r="A1280" s="76" t="s">
        <v>1741</v>
      </c>
      <c r="B1280" s="76" t="s">
        <v>1627</v>
      </c>
      <c r="C1280" s="77">
        <v>1</v>
      </c>
      <c r="D1280" s="76" t="s">
        <v>1753</v>
      </c>
      <c r="E1280" s="103">
        <v>42584</v>
      </c>
      <c r="F1280" s="78">
        <v>577838</v>
      </c>
      <c r="G1280" s="76" t="s">
        <v>4035</v>
      </c>
      <c r="H1280" s="79" t="s">
        <v>4038</v>
      </c>
      <c r="I1280" s="79" t="s">
        <v>272</v>
      </c>
      <c r="J1280" s="32" t="s">
        <v>1818</v>
      </c>
      <c r="K1280" s="32" t="s">
        <v>4036</v>
      </c>
      <c r="L1280" s="97">
        <v>2100</v>
      </c>
      <c r="M1280" s="80">
        <v>0.6</v>
      </c>
    </row>
    <row r="1281" spans="1:13" x14ac:dyDescent="0.25">
      <c r="A1281" s="71" t="s">
        <v>1741</v>
      </c>
      <c r="B1281" s="76" t="s">
        <v>1627</v>
      </c>
      <c r="C1281" s="77">
        <v>2</v>
      </c>
      <c r="D1281" s="76" t="s">
        <v>1753</v>
      </c>
      <c r="E1281" s="103">
        <v>42584</v>
      </c>
      <c r="F1281" s="78">
        <v>571299</v>
      </c>
      <c r="G1281" s="76" t="s">
        <v>4039</v>
      </c>
      <c r="H1281" s="79" t="s">
        <v>2725</v>
      </c>
      <c r="I1281" s="79" t="s">
        <v>299</v>
      </c>
      <c r="J1281" s="32" t="s">
        <v>2309</v>
      </c>
      <c r="K1281" s="32" t="s">
        <v>4040</v>
      </c>
      <c r="L1281" s="97">
        <v>6000</v>
      </c>
      <c r="M1281" s="80">
        <v>0.4</v>
      </c>
    </row>
    <row r="1282" spans="1:13" x14ac:dyDescent="0.25">
      <c r="A1282" s="71" t="s">
        <v>1741</v>
      </c>
      <c r="B1282" s="76" t="s">
        <v>1618</v>
      </c>
      <c r="C1282" s="77">
        <v>2</v>
      </c>
      <c r="D1282" s="76" t="s">
        <v>1753</v>
      </c>
      <c r="E1282" s="103">
        <v>42584</v>
      </c>
      <c r="F1282" s="78">
        <v>571087</v>
      </c>
      <c r="G1282" s="76" t="s">
        <v>4041</v>
      </c>
      <c r="H1282" s="79" t="s">
        <v>3322</v>
      </c>
      <c r="I1282" s="79" t="s">
        <v>475</v>
      </c>
      <c r="J1282" s="32" t="s">
        <v>2568</v>
      </c>
      <c r="K1282" s="32" t="s">
        <v>4040</v>
      </c>
      <c r="L1282" s="97">
        <v>2536</v>
      </c>
      <c r="M1282" s="80">
        <v>0.5</v>
      </c>
    </row>
    <row r="1283" spans="1:13" x14ac:dyDescent="0.25">
      <c r="A1283" s="71" t="s">
        <v>1741</v>
      </c>
      <c r="B1283" s="76" t="s">
        <v>1618</v>
      </c>
      <c r="C1283" s="77">
        <v>2</v>
      </c>
      <c r="D1283" s="76" t="s">
        <v>1753</v>
      </c>
      <c r="E1283" s="103">
        <v>42584</v>
      </c>
      <c r="F1283" s="78">
        <v>571264</v>
      </c>
      <c r="G1283" s="76" t="s">
        <v>4042</v>
      </c>
      <c r="H1283" s="79" t="s">
        <v>4043</v>
      </c>
      <c r="I1283" s="79" t="s">
        <v>141</v>
      </c>
      <c r="J1283" s="32" t="s">
        <v>2254</v>
      </c>
      <c r="K1283" s="32" t="s">
        <v>4040</v>
      </c>
      <c r="L1283" s="97">
        <v>6964</v>
      </c>
      <c r="M1283" s="80">
        <v>0.5</v>
      </c>
    </row>
    <row r="1284" spans="1:13" x14ac:dyDescent="0.25">
      <c r="A1284" s="76" t="s">
        <v>1741</v>
      </c>
      <c r="B1284" s="76" t="s">
        <v>1618</v>
      </c>
      <c r="C1284" s="77">
        <v>1</v>
      </c>
      <c r="D1284" s="76" t="s">
        <v>1753</v>
      </c>
      <c r="E1284" s="103">
        <v>42584</v>
      </c>
      <c r="F1284" s="78">
        <v>572927</v>
      </c>
      <c r="G1284" s="76" t="s">
        <v>4044</v>
      </c>
      <c r="H1284" s="79" t="s">
        <v>4045</v>
      </c>
      <c r="I1284" s="79" t="s">
        <v>185</v>
      </c>
      <c r="J1284" s="32" t="s">
        <v>2542</v>
      </c>
      <c r="K1284" s="32" t="s">
        <v>4040</v>
      </c>
      <c r="L1284" s="97">
        <v>5002</v>
      </c>
      <c r="M1284" s="80">
        <v>0.5</v>
      </c>
    </row>
    <row r="1285" spans="1:13" x14ac:dyDescent="0.25">
      <c r="A1285" s="71" t="s">
        <v>1741</v>
      </c>
      <c r="B1285" s="76" t="s">
        <v>1618</v>
      </c>
      <c r="C1285" s="77">
        <v>1</v>
      </c>
      <c r="D1285" s="76" t="s">
        <v>1753</v>
      </c>
      <c r="E1285" s="103">
        <v>42584</v>
      </c>
      <c r="F1285" s="78">
        <v>578050</v>
      </c>
      <c r="G1285" s="76" t="s">
        <v>4046</v>
      </c>
      <c r="H1285" s="79" t="s">
        <v>4034</v>
      </c>
      <c r="I1285" s="79" t="s">
        <v>299</v>
      </c>
      <c r="J1285" s="32" t="s">
        <v>2309</v>
      </c>
      <c r="K1285" s="32" t="s">
        <v>4040</v>
      </c>
      <c r="L1285" s="97">
        <v>7859</v>
      </c>
      <c r="M1285" s="80">
        <v>0.5</v>
      </c>
    </row>
    <row r="1286" spans="1:13" x14ac:dyDescent="0.25">
      <c r="A1286" s="71" t="s">
        <v>1741</v>
      </c>
      <c r="B1286" s="71" t="s">
        <v>1618</v>
      </c>
      <c r="C1286" s="72">
        <v>1</v>
      </c>
      <c r="D1286" s="71" t="s">
        <v>1753</v>
      </c>
      <c r="E1286" s="103">
        <v>42584</v>
      </c>
      <c r="F1286" s="73">
        <v>581806</v>
      </c>
      <c r="G1286" s="71" t="s">
        <v>4047</v>
      </c>
      <c r="H1286" s="74" t="s">
        <v>1958</v>
      </c>
      <c r="I1286" s="74" t="s">
        <v>47</v>
      </c>
      <c r="J1286" s="33" t="s">
        <v>1957</v>
      </c>
      <c r="K1286" s="33" t="s">
        <v>4048</v>
      </c>
      <c r="L1286" s="98">
        <v>15000</v>
      </c>
      <c r="M1286" s="75">
        <v>0.49996666888874097</v>
      </c>
    </row>
    <row r="1287" spans="1:13" x14ac:dyDescent="0.25">
      <c r="A1287" s="76" t="s">
        <v>1741</v>
      </c>
      <c r="B1287" s="76" t="s">
        <v>1627</v>
      </c>
      <c r="C1287" s="77">
        <v>1</v>
      </c>
      <c r="D1287" s="76" t="s">
        <v>1753</v>
      </c>
      <c r="E1287" s="103">
        <v>42584</v>
      </c>
      <c r="F1287" s="78">
        <v>577815</v>
      </c>
      <c r="G1287" s="76" t="s">
        <v>4050</v>
      </c>
      <c r="H1287" s="79" t="s">
        <v>4052</v>
      </c>
      <c r="I1287" s="79" t="s">
        <v>66</v>
      </c>
      <c r="J1287" s="32" t="s">
        <v>2176</v>
      </c>
      <c r="K1287" s="32" t="s">
        <v>4051</v>
      </c>
      <c r="L1287" s="97">
        <v>2800</v>
      </c>
      <c r="M1287" s="80">
        <v>0.4</v>
      </c>
    </row>
    <row r="1288" spans="1:13" x14ac:dyDescent="0.25">
      <c r="A1288" s="71" t="s">
        <v>1741</v>
      </c>
      <c r="B1288" s="76" t="s">
        <v>1627</v>
      </c>
      <c r="C1288" s="77">
        <v>1</v>
      </c>
      <c r="D1288" s="76" t="s">
        <v>1753</v>
      </c>
      <c r="E1288" s="103">
        <v>42584</v>
      </c>
      <c r="F1288" s="78">
        <v>581889</v>
      </c>
      <c r="G1288" s="76" t="s">
        <v>4053</v>
      </c>
      <c r="H1288" s="79" t="s">
        <v>4057</v>
      </c>
      <c r="I1288" s="79" t="s">
        <v>185</v>
      </c>
      <c r="J1288" s="32" t="s">
        <v>4054</v>
      </c>
      <c r="K1288" s="32" t="s">
        <v>4055</v>
      </c>
      <c r="L1288" s="97">
        <v>19764</v>
      </c>
      <c r="M1288" s="80">
        <v>0.56468571428571401</v>
      </c>
    </row>
    <row r="1289" spans="1:13" x14ac:dyDescent="0.25">
      <c r="A1289" s="71" t="s">
        <v>1741</v>
      </c>
      <c r="B1289" s="71" t="s">
        <v>1627</v>
      </c>
      <c r="C1289" s="72">
        <v>1</v>
      </c>
      <c r="D1289" s="71" t="s">
        <v>1753</v>
      </c>
      <c r="E1289" s="103">
        <v>42584</v>
      </c>
      <c r="F1289" s="73">
        <v>581986</v>
      </c>
      <c r="G1289" s="71" t="s">
        <v>4058</v>
      </c>
      <c r="H1289" s="74" t="s">
        <v>2649</v>
      </c>
      <c r="I1289" s="74" t="s">
        <v>190</v>
      </c>
      <c r="J1289" s="33" t="s">
        <v>1674</v>
      </c>
      <c r="K1289" s="33" t="s">
        <v>4059</v>
      </c>
      <c r="L1289" s="98">
        <v>19500</v>
      </c>
      <c r="M1289" s="75">
        <v>0.4</v>
      </c>
    </row>
    <row r="1290" spans="1:13" x14ac:dyDescent="0.25">
      <c r="A1290" s="76" t="s">
        <v>1741</v>
      </c>
      <c r="B1290" s="71" t="s">
        <v>1627</v>
      </c>
      <c r="C1290" s="72">
        <v>1</v>
      </c>
      <c r="D1290" s="71" t="s">
        <v>1753</v>
      </c>
      <c r="E1290" s="103">
        <v>42584</v>
      </c>
      <c r="F1290" s="73">
        <v>572651</v>
      </c>
      <c r="G1290" s="71" t="s">
        <v>4060</v>
      </c>
      <c r="H1290" s="74" t="s">
        <v>4063</v>
      </c>
      <c r="I1290" s="74" t="s">
        <v>76</v>
      </c>
      <c r="J1290" s="33" t="s">
        <v>2373</v>
      </c>
      <c r="K1290" s="33" t="s">
        <v>4061</v>
      </c>
      <c r="L1290" s="98">
        <v>43931</v>
      </c>
      <c r="M1290" s="75">
        <v>0.599994536937134</v>
      </c>
    </row>
    <row r="1291" spans="1:13" x14ac:dyDescent="0.25">
      <c r="A1291" s="71" t="s">
        <v>1741</v>
      </c>
      <c r="B1291" s="71" t="s">
        <v>1627</v>
      </c>
      <c r="C1291" s="72">
        <v>1</v>
      </c>
      <c r="D1291" s="71" t="s">
        <v>1753</v>
      </c>
      <c r="E1291" s="103">
        <v>42584</v>
      </c>
      <c r="F1291" s="73">
        <v>577933</v>
      </c>
      <c r="G1291" s="71" t="s">
        <v>4064</v>
      </c>
      <c r="H1291" s="74" t="s">
        <v>2147</v>
      </c>
      <c r="I1291" s="74" t="s">
        <v>99</v>
      </c>
      <c r="J1291" s="33" t="s">
        <v>2144</v>
      </c>
      <c r="K1291" s="33" t="s">
        <v>4061</v>
      </c>
      <c r="L1291" s="98">
        <v>2700</v>
      </c>
      <c r="M1291" s="75">
        <v>0.6</v>
      </c>
    </row>
    <row r="1292" spans="1:13" x14ac:dyDescent="0.25">
      <c r="A1292" s="76" t="s">
        <v>1741</v>
      </c>
      <c r="B1292" s="71" t="s">
        <v>1618</v>
      </c>
      <c r="C1292" s="72">
        <v>1</v>
      </c>
      <c r="D1292" s="71" t="s">
        <v>1753</v>
      </c>
      <c r="E1292" s="103">
        <v>42584</v>
      </c>
      <c r="F1292" s="73">
        <v>581306</v>
      </c>
      <c r="G1292" s="71" t="s">
        <v>4065</v>
      </c>
      <c r="H1292" s="74" t="s">
        <v>4066</v>
      </c>
      <c r="I1292" s="74" t="s">
        <v>325</v>
      </c>
      <c r="J1292" s="33" t="s">
        <v>2047</v>
      </c>
      <c r="K1292" s="33" t="s">
        <v>1711</v>
      </c>
      <c r="L1292" s="98">
        <v>12955</v>
      </c>
      <c r="M1292" s="75">
        <v>0.419894337665705</v>
      </c>
    </row>
    <row r="1293" spans="1:13" x14ac:dyDescent="0.25">
      <c r="A1293" s="71" t="s">
        <v>1741</v>
      </c>
      <c r="B1293" s="76" t="s">
        <v>1627</v>
      </c>
      <c r="C1293" s="77">
        <v>1</v>
      </c>
      <c r="D1293" s="76" t="s">
        <v>1753</v>
      </c>
      <c r="E1293" s="103">
        <v>42584</v>
      </c>
      <c r="F1293" s="78">
        <v>577969</v>
      </c>
      <c r="G1293" s="76" t="s">
        <v>4067</v>
      </c>
      <c r="H1293" s="79" t="s">
        <v>1814</v>
      </c>
      <c r="I1293" s="79" t="s">
        <v>104</v>
      </c>
      <c r="J1293" s="32" t="s">
        <v>1811</v>
      </c>
      <c r="K1293" s="32" t="s">
        <v>4068</v>
      </c>
      <c r="L1293" s="97">
        <v>1800</v>
      </c>
      <c r="M1293" s="80">
        <v>0.6</v>
      </c>
    </row>
    <row r="1294" spans="1:13" x14ac:dyDescent="0.25">
      <c r="A1294" s="76" t="s">
        <v>1741</v>
      </c>
      <c r="B1294" s="76" t="s">
        <v>1627</v>
      </c>
      <c r="C1294" s="77">
        <v>2</v>
      </c>
      <c r="D1294" s="76" t="s">
        <v>1753</v>
      </c>
      <c r="E1294" s="103">
        <v>42584</v>
      </c>
      <c r="F1294" s="78">
        <v>571317</v>
      </c>
      <c r="G1294" s="76" t="s">
        <v>4070</v>
      </c>
      <c r="H1294" s="79" t="s">
        <v>4072</v>
      </c>
      <c r="I1294" s="79" t="s">
        <v>299</v>
      </c>
      <c r="J1294" s="32" t="s">
        <v>2309</v>
      </c>
      <c r="K1294" s="32" t="s">
        <v>4071</v>
      </c>
      <c r="L1294" s="97">
        <v>6000</v>
      </c>
      <c r="M1294" s="80">
        <v>0.6</v>
      </c>
    </row>
    <row r="1295" spans="1:13" x14ac:dyDescent="0.25">
      <c r="A1295" s="71" t="s">
        <v>1741</v>
      </c>
      <c r="B1295" s="71" t="s">
        <v>1618</v>
      </c>
      <c r="C1295" s="72">
        <v>1</v>
      </c>
      <c r="D1295" s="71" t="s">
        <v>1753</v>
      </c>
      <c r="E1295" s="103">
        <v>42584</v>
      </c>
      <c r="F1295" s="73">
        <v>579671</v>
      </c>
      <c r="G1295" s="71" t="s">
        <v>4073</v>
      </c>
      <c r="H1295" s="74" t="s">
        <v>4076</v>
      </c>
      <c r="I1295" s="74" t="s">
        <v>299</v>
      </c>
      <c r="J1295" s="33" t="s">
        <v>2055</v>
      </c>
      <c r="K1295" s="33" t="s">
        <v>4074</v>
      </c>
      <c r="L1295" s="98">
        <v>22138</v>
      </c>
      <c r="M1295" s="75">
        <v>0.5</v>
      </c>
    </row>
    <row r="1296" spans="1:13" x14ac:dyDescent="0.25">
      <c r="A1296" s="76" t="s">
        <v>1741</v>
      </c>
      <c r="B1296" s="76" t="s">
        <v>1627</v>
      </c>
      <c r="C1296" s="77">
        <v>1</v>
      </c>
      <c r="D1296" s="76" t="s">
        <v>1753</v>
      </c>
      <c r="E1296" s="103">
        <v>42584</v>
      </c>
      <c r="F1296" s="78">
        <v>581924</v>
      </c>
      <c r="G1296" s="76" t="s">
        <v>4077</v>
      </c>
      <c r="H1296" s="79" t="s">
        <v>3063</v>
      </c>
      <c r="I1296" s="79" t="s">
        <v>299</v>
      </c>
      <c r="J1296" s="32" t="s">
        <v>1629</v>
      </c>
      <c r="K1296" s="32" t="s">
        <v>4078</v>
      </c>
      <c r="L1296" s="97">
        <v>2500</v>
      </c>
      <c r="M1296" s="80">
        <v>0.5</v>
      </c>
    </row>
    <row r="1297" spans="1:13" x14ac:dyDescent="0.25">
      <c r="A1297" s="76" t="s">
        <v>1741</v>
      </c>
      <c r="B1297" s="71" t="s">
        <v>1627</v>
      </c>
      <c r="C1297" s="72">
        <v>1</v>
      </c>
      <c r="D1297" s="71" t="s">
        <v>1753</v>
      </c>
      <c r="E1297" s="103">
        <v>42584</v>
      </c>
      <c r="F1297" s="73">
        <v>580189</v>
      </c>
      <c r="G1297" s="71" t="s">
        <v>4079</v>
      </c>
      <c r="H1297" s="74" t="s">
        <v>2591</v>
      </c>
      <c r="I1297" s="74" t="s">
        <v>71</v>
      </c>
      <c r="J1297" s="33" t="s">
        <v>2117</v>
      </c>
      <c r="K1297" s="33" t="s">
        <v>4080</v>
      </c>
      <c r="L1297" s="98">
        <v>1200</v>
      </c>
      <c r="M1297" s="75">
        <v>0.6</v>
      </c>
    </row>
    <row r="1298" spans="1:13" x14ac:dyDescent="0.25">
      <c r="A1298" s="71" t="s">
        <v>1741</v>
      </c>
      <c r="B1298" s="76" t="s">
        <v>1618</v>
      </c>
      <c r="C1298" s="77">
        <v>2</v>
      </c>
      <c r="D1298" s="76" t="s">
        <v>1753</v>
      </c>
      <c r="E1298" s="103">
        <v>42584</v>
      </c>
      <c r="F1298" s="78">
        <v>570322</v>
      </c>
      <c r="G1298" s="76" t="s">
        <v>4081</v>
      </c>
      <c r="H1298" s="79" t="s">
        <v>3328</v>
      </c>
      <c r="I1298" s="79" t="s">
        <v>286</v>
      </c>
      <c r="J1298" s="32" t="s">
        <v>1931</v>
      </c>
      <c r="K1298" s="32" t="s">
        <v>4080</v>
      </c>
      <c r="L1298" s="97">
        <v>6741</v>
      </c>
      <c r="M1298" s="80">
        <v>0.6</v>
      </c>
    </row>
    <row r="1299" spans="1:13" x14ac:dyDescent="0.25">
      <c r="A1299" s="76" t="s">
        <v>1741</v>
      </c>
      <c r="B1299" s="76" t="s">
        <v>1627</v>
      </c>
      <c r="C1299" s="77">
        <v>1</v>
      </c>
      <c r="D1299" s="76" t="s">
        <v>1753</v>
      </c>
      <c r="E1299" s="103">
        <v>42584</v>
      </c>
      <c r="F1299" s="78">
        <v>401429</v>
      </c>
      <c r="G1299" s="76" t="s">
        <v>4082</v>
      </c>
      <c r="H1299" s="79" t="s">
        <v>4086</v>
      </c>
      <c r="I1299" s="79" t="s">
        <v>167</v>
      </c>
      <c r="J1299" s="32" t="s">
        <v>4083</v>
      </c>
      <c r="K1299" s="32" t="s">
        <v>4084</v>
      </c>
      <c r="L1299" s="97">
        <v>1200</v>
      </c>
      <c r="M1299" s="80">
        <v>0.6</v>
      </c>
    </row>
    <row r="1300" spans="1:13" x14ac:dyDescent="0.25">
      <c r="A1300" s="71" t="s">
        <v>1741</v>
      </c>
      <c r="B1300" s="76" t="s">
        <v>1618</v>
      </c>
      <c r="C1300" s="77">
        <v>1</v>
      </c>
      <c r="D1300" s="76" t="s">
        <v>1753</v>
      </c>
      <c r="E1300" s="103">
        <v>42584</v>
      </c>
      <c r="F1300" s="78">
        <v>578237</v>
      </c>
      <c r="G1300" s="76" t="s">
        <v>4087</v>
      </c>
      <c r="H1300" s="79" t="s">
        <v>4088</v>
      </c>
      <c r="I1300" s="79" t="s">
        <v>167</v>
      </c>
      <c r="J1300" s="32" t="s">
        <v>4083</v>
      </c>
      <c r="K1300" s="32" t="s">
        <v>4084</v>
      </c>
      <c r="L1300" s="97">
        <v>7878</v>
      </c>
      <c r="M1300" s="80">
        <v>0.6</v>
      </c>
    </row>
    <row r="1301" spans="1:13" x14ac:dyDescent="0.25">
      <c r="A1301" s="71" t="s">
        <v>1741</v>
      </c>
      <c r="B1301" s="71" t="s">
        <v>1627</v>
      </c>
      <c r="C1301" s="72">
        <v>1</v>
      </c>
      <c r="D1301" s="71" t="s">
        <v>1753</v>
      </c>
      <c r="E1301" s="103">
        <v>42584</v>
      </c>
      <c r="F1301" s="73">
        <v>573549</v>
      </c>
      <c r="G1301" s="71" t="s">
        <v>4089</v>
      </c>
      <c r="H1301" s="74" t="s">
        <v>4091</v>
      </c>
      <c r="I1301" s="74" t="s">
        <v>286</v>
      </c>
      <c r="J1301" s="33" t="s">
        <v>1931</v>
      </c>
      <c r="K1301" s="33" t="s">
        <v>4090</v>
      </c>
      <c r="L1301" s="98">
        <v>1800</v>
      </c>
      <c r="M1301" s="75">
        <v>0.6</v>
      </c>
    </row>
    <row r="1302" spans="1:13" ht="23.25" x14ac:dyDescent="0.25">
      <c r="A1302" s="76" t="s">
        <v>1741</v>
      </c>
      <c r="B1302" s="76" t="s">
        <v>1627</v>
      </c>
      <c r="C1302" s="77">
        <v>1</v>
      </c>
      <c r="D1302" s="76" t="s">
        <v>1753</v>
      </c>
      <c r="E1302" s="103">
        <v>42584</v>
      </c>
      <c r="F1302" s="78">
        <v>580502</v>
      </c>
      <c r="G1302" s="76" t="s">
        <v>4092</v>
      </c>
      <c r="H1302" s="79" t="s">
        <v>4094</v>
      </c>
      <c r="I1302" s="79" t="s">
        <v>190</v>
      </c>
      <c r="J1302" s="32" t="s">
        <v>2283</v>
      </c>
      <c r="K1302" s="32" t="s">
        <v>4093</v>
      </c>
      <c r="L1302" s="97">
        <v>2925</v>
      </c>
      <c r="M1302" s="80">
        <v>0.6</v>
      </c>
    </row>
    <row r="1303" spans="1:13" ht="23.25" x14ac:dyDescent="0.25">
      <c r="A1303" s="71" t="s">
        <v>1741</v>
      </c>
      <c r="B1303" s="71" t="s">
        <v>1627</v>
      </c>
      <c r="C1303" s="72">
        <v>1</v>
      </c>
      <c r="D1303" s="71" t="s">
        <v>1753</v>
      </c>
      <c r="E1303" s="103">
        <v>42584</v>
      </c>
      <c r="F1303" s="73">
        <v>578693</v>
      </c>
      <c r="G1303" s="71" t="s">
        <v>4095</v>
      </c>
      <c r="H1303" s="74" t="s">
        <v>3190</v>
      </c>
      <c r="I1303" s="74" t="s">
        <v>104</v>
      </c>
      <c r="J1303" s="33" t="s">
        <v>1907</v>
      </c>
      <c r="K1303" s="32" t="s">
        <v>4093</v>
      </c>
      <c r="L1303" s="98">
        <v>1500</v>
      </c>
      <c r="M1303" s="75">
        <v>0.6</v>
      </c>
    </row>
    <row r="1304" spans="1:13" x14ac:dyDescent="0.25">
      <c r="A1304" s="76" t="s">
        <v>1741</v>
      </c>
      <c r="B1304" s="76" t="s">
        <v>1627</v>
      </c>
      <c r="C1304" s="77">
        <v>1</v>
      </c>
      <c r="D1304" s="76" t="s">
        <v>1753</v>
      </c>
      <c r="E1304" s="103">
        <v>42584</v>
      </c>
      <c r="F1304" s="78">
        <v>580543</v>
      </c>
      <c r="G1304" s="76" t="s">
        <v>4096</v>
      </c>
      <c r="H1304" s="79" t="s">
        <v>4097</v>
      </c>
      <c r="I1304" s="79" t="s">
        <v>94</v>
      </c>
      <c r="J1304" s="32" t="s">
        <v>1868</v>
      </c>
      <c r="K1304" s="32" t="s">
        <v>4093</v>
      </c>
      <c r="L1304" s="97">
        <v>9000</v>
      </c>
      <c r="M1304" s="80">
        <v>0.6</v>
      </c>
    </row>
    <row r="1305" spans="1:13" ht="23.25" x14ac:dyDescent="0.25">
      <c r="A1305" s="76" t="s">
        <v>1741</v>
      </c>
      <c r="B1305" s="76" t="s">
        <v>1627</v>
      </c>
      <c r="C1305" s="77">
        <v>1</v>
      </c>
      <c r="D1305" s="76" t="s">
        <v>1753</v>
      </c>
      <c r="E1305" s="103">
        <v>42584</v>
      </c>
      <c r="F1305" s="78">
        <v>582041</v>
      </c>
      <c r="G1305" s="76" t="s">
        <v>4098</v>
      </c>
      <c r="H1305" s="79" t="s">
        <v>2662</v>
      </c>
      <c r="I1305" s="79" t="s">
        <v>185</v>
      </c>
      <c r="J1305" s="32" t="s">
        <v>2247</v>
      </c>
      <c r="K1305" s="32" t="s">
        <v>4093</v>
      </c>
      <c r="L1305" s="97">
        <v>264</v>
      </c>
      <c r="M1305" s="80">
        <v>0.6</v>
      </c>
    </row>
    <row r="1306" spans="1:13" x14ac:dyDescent="0.25">
      <c r="A1306" s="71" t="s">
        <v>1741</v>
      </c>
      <c r="B1306" s="76" t="s">
        <v>1627</v>
      </c>
      <c r="C1306" s="77">
        <v>1</v>
      </c>
      <c r="D1306" s="76" t="s">
        <v>1753</v>
      </c>
      <c r="E1306" s="103">
        <v>42584</v>
      </c>
      <c r="F1306" s="78">
        <v>581334</v>
      </c>
      <c r="G1306" s="76" t="s">
        <v>4099</v>
      </c>
      <c r="H1306" s="79" t="s">
        <v>3954</v>
      </c>
      <c r="I1306" s="79" t="s">
        <v>71</v>
      </c>
      <c r="J1306" s="32" t="s">
        <v>2692</v>
      </c>
      <c r="K1306" s="32" t="s">
        <v>4100</v>
      </c>
      <c r="L1306" s="97">
        <v>4800</v>
      </c>
      <c r="M1306" s="80">
        <v>0.6</v>
      </c>
    </row>
    <row r="1307" spans="1:13" x14ac:dyDescent="0.25">
      <c r="A1307" s="76" t="s">
        <v>1741</v>
      </c>
      <c r="B1307" s="76" t="s">
        <v>1618</v>
      </c>
      <c r="C1307" s="77">
        <v>1</v>
      </c>
      <c r="D1307" s="76" t="s">
        <v>1753</v>
      </c>
      <c r="E1307" s="103">
        <v>42584</v>
      </c>
      <c r="F1307" s="78">
        <v>578748</v>
      </c>
      <c r="G1307" s="76" t="s">
        <v>4102</v>
      </c>
      <c r="H1307" s="79" t="s">
        <v>4104</v>
      </c>
      <c r="I1307" s="79" t="s">
        <v>234</v>
      </c>
      <c r="J1307" s="32" t="s">
        <v>4103</v>
      </c>
      <c r="K1307" s="32" t="s">
        <v>1715</v>
      </c>
      <c r="L1307" s="97">
        <v>30286</v>
      </c>
      <c r="M1307" s="80">
        <v>0.36140811455847299</v>
      </c>
    </row>
    <row r="1308" spans="1:13" x14ac:dyDescent="0.25">
      <c r="A1308" s="76" t="s">
        <v>1741</v>
      </c>
      <c r="B1308" s="76" t="s">
        <v>1618</v>
      </c>
      <c r="C1308" s="77">
        <v>2</v>
      </c>
      <c r="D1308" s="76" t="s">
        <v>1753</v>
      </c>
      <c r="E1308" s="103">
        <v>42584</v>
      </c>
      <c r="F1308" s="78">
        <v>568952</v>
      </c>
      <c r="G1308" s="76" t="s">
        <v>4105</v>
      </c>
      <c r="H1308" s="79" t="s">
        <v>4106</v>
      </c>
      <c r="I1308" s="79" t="s">
        <v>141</v>
      </c>
      <c r="J1308" s="32" t="s">
        <v>2254</v>
      </c>
      <c r="K1308" s="32" t="s">
        <v>2347</v>
      </c>
      <c r="L1308" s="97">
        <v>25185</v>
      </c>
      <c r="M1308" s="80">
        <v>0.5</v>
      </c>
    </row>
    <row r="1309" spans="1:13" ht="23.25" x14ac:dyDescent="0.25">
      <c r="A1309" s="71" t="s">
        <v>1741</v>
      </c>
      <c r="B1309" s="71" t="s">
        <v>1618</v>
      </c>
      <c r="C1309" s="72">
        <v>1</v>
      </c>
      <c r="D1309" s="71" t="s">
        <v>1753</v>
      </c>
      <c r="E1309" s="103">
        <v>42584</v>
      </c>
      <c r="F1309" s="73">
        <v>581842</v>
      </c>
      <c r="G1309" s="71" t="s">
        <v>4107</v>
      </c>
      <c r="H1309" s="74" t="s">
        <v>4109</v>
      </c>
      <c r="I1309" s="74" t="s">
        <v>272</v>
      </c>
      <c r="J1309" s="33" t="s">
        <v>273</v>
      </c>
      <c r="K1309" s="33" t="s">
        <v>4108</v>
      </c>
      <c r="L1309" s="98">
        <v>19875</v>
      </c>
      <c r="M1309" s="75">
        <v>0.5</v>
      </c>
    </row>
    <row r="1310" spans="1:13" x14ac:dyDescent="0.25">
      <c r="A1310" s="71" t="s">
        <v>1741</v>
      </c>
      <c r="B1310" s="71" t="s">
        <v>1627</v>
      </c>
      <c r="C1310" s="72">
        <v>1</v>
      </c>
      <c r="D1310" s="71" t="s">
        <v>1753</v>
      </c>
      <c r="E1310" s="103">
        <v>42584</v>
      </c>
      <c r="F1310" s="73">
        <v>577918</v>
      </c>
      <c r="G1310" s="71" t="s">
        <v>4110</v>
      </c>
      <c r="H1310" s="74" t="s">
        <v>3616</v>
      </c>
      <c r="I1310" s="74" t="s">
        <v>190</v>
      </c>
      <c r="J1310" s="33" t="s">
        <v>2386</v>
      </c>
      <c r="K1310" s="33" t="s">
        <v>2539</v>
      </c>
      <c r="L1310" s="98">
        <v>5850</v>
      </c>
      <c r="M1310" s="75">
        <v>0.4</v>
      </c>
    </row>
    <row r="1311" spans="1:13" x14ac:dyDescent="0.25">
      <c r="A1311" s="71" t="s">
        <v>1741</v>
      </c>
      <c r="B1311" s="76" t="s">
        <v>1618</v>
      </c>
      <c r="C1311" s="77">
        <v>2</v>
      </c>
      <c r="D1311" s="76" t="s">
        <v>1753</v>
      </c>
      <c r="E1311" s="103">
        <v>42584</v>
      </c>
      <c r="F1311" s="78">
        <v>570936</v>
      </c>
      <c r="G1311" s="76" t="s">
        <v>4111</v>
      </c>
      <c r="H1311" s="79" t="s">
        <v>4112</v>
      </c>
      <c r="I1311" s="79" t="s">
        <v>141</v>
      </c>
      <c r="J1311" s="32" t="s">
        <v>1795</v>
      </c>
      <c r="K1311" s="32" t="s">
        <v>2571</v>
      </c>
      <c r="L1311" s="97">
        <v>35500</v>
      </c>
      <c r="M1311" s="80">
        <v>0.499880310348227</v>
      </c>
    </row>
    <row r="1312" spans="1:13" x14ac:dyDescent="0.25">
      <c r="A1312" s="76" t="s">
        <v>1741</v>
      </c>
      <c r="B1312" s="71" t="s">
        <v>1627</v>
      </c>
      <c r="C1312" s="72">
        <v>1</v>
      </c>
      <c r="D1312" s="71" t="s">
        <v>1753</v>
      </c>
      <c r="E1312" s="103">
        <v>42584</v>
      </c>
      <c r="F1312" s="73">
        <v>580014</v>
      </c>
      <c r="G1312" s="71" t="s">
        <v>4113</v>
      </c>
      <c r="H1312" s="74" t="s">
        <v>3820</v>
      </c>
      <c r="I1312" s="74" t="s">
        <v>66</v>
      </c>
      <c r="J1312" s="33" t="s">
        <v>1654</v>
      </c>
      <c r="K1312" s="33" t="s">
        <v>4114</v>
      </c>
      <c r="L1312" s="98">
        <v>15847</v>
      </c>
      <c r="M1312" s="75">
        <v>0.59996971188429904</v>
      </c>
    </row>
    <row r="1313" spans="1:13" x14ac:dyDescent="0.25">
      <c r="A1313" s="71" t="s">
        <v>1741</v>
      </c>
      <c r="B1313" s="76" t="s">
        <v>1627</v>
      </c>
      <c r="C1313" s="77">
        <v>2</v>
      </c>
      <c r="D1313" s="76" t="s">
        <v>1753</v>
      </c>
      <c r="E1313" s="103">
        <v>42584</v>
      </c>
      <c r="F1313" s="78">
        <v>570898</v>
      </c>
      <c r="G1313" s="76" t="s">
        <v>4115</v>
      </c>
      <c r="H1313" s="79" t="s">
        <v>4116</v>
      </c>
      <c r="I1313" s="79" t="s">
        <v>94</v>
      </c>
      <c r="J1313" s="32" t="s">
        <v>1868</v>
      </c>
      <c r="K1313" s="32" t="s">
        <v>1776</v>
      </c>
      <c r="L1313" s="97">
        <v>12000</v>
      </c>
      <c r="M1313" s="80">
        <v>0.4</v>
      </c>
    </row>
    <row r="1314" spans="1:13" x14ac:dyDescent="0.25">
      <c r="A1314" s="71" t="s">
        <v>1741</v>
      </c>
      <c r="B1314" s="76" t="s">
        <v>1627</v>
      </c>
      <c r="C1314" s="77">
        <v>1</v>
      </c>
      <c r="D1314" s="76" t="s">
        <v>1753</v>
      </c>
      <c r="E1314" s="103">
        <v>42584</v>
      </c>
      <c r="F1314" s="78">
        <v>582055</v>
      </c>
      <c r="G1314" s="76" t="s">
        <v>4117</v>
      </c>
      <c r="H1314" s="79" t="s">
        <v>4118</v>
      </c>
      <c r="I1314" s="79" t="s">
        <v>325</v>
      </c>
      <c r="J1314" s="32" t="s">
        <v>1309</v>
      </c>
      <c r="K1314" s="32" t="s">
        <v>2968</v>
      </c>
      <c r="L1314" s="97">
        <v>1200</v>
      </c>
      <c r="M1314" s="80">
        <v>0.6</v>
      </c>
    </row>
    <row r="1315" spans="1:13" x14ac:dyDescent="0.25">
      <c r="A1315" s="76" t="s">
        <v>1741</v>
      </c>
      <c r="B1315" s="71" t="s">
        <v>1618</v>
      </c>
      <c r="C1315" s="72">
        <v>2</v>
      </c>
      <c r="D1315" s="71" t="s">
        <v>1753</v>
      </c>
      <c r="E1315" s="103">
        <v>42584</v>
      </c>
      <c r="F1315" s="73">
        <v>570843</v>
      </c>
      <c r="G1315" s="71" t="s">
        <v>4119</v>
      </c>
      <c r="H1315" s="74" t="s">
        <v>4120</v>
      </c>
      <c r="I1315" s="74" t="s">
        <v>141</v>
      </c>
      <c r="J1315" s="33" t="s">
        <v>2012</v>
      </c>
      <c r="K1315" s="33" t="s">
        <v>1679</v>
      </c>
      <c r="L1315" s="98">
        <v>17564</v>
      </c>
      <c r="M1315" s="75">
        <v>0.5</v>
      </c>
    </row>
    <row r="1316" spans="1:13" x14ac:dyDescent="0.25">
      <c r="A1316" s="71" t="s">
        <v>1741</v>
      </c>
      <c r="B1316" s="76" t="s">
        <v>1627</v>
      </c>
      <c r="C1316" s="77">
        <v>1</v>
      </c>
      <c r="D1316" s="76" t="s">
        <v>1753</v>
      </c>
      <c r="E1316" s="103">
        <v>42584</v>
      </c>
      <c r="F1316" s="78">
        <v>580904</v>
      </c>
      <c r="G1316" s="76" t="s">
        <v>4121</v>
      </c>
      <c r="H1316" s="79" t="s">
        <v>2753</v>
      </c>
      <c r="I1316" s="79" t="s">
        <v>104</v>
      </c>
      <c r="J1316" s="32" t="s">
        <v>2192</v>
      </c>
      <c r="K1316" s="32" t="s">
        <v>3040</v>
      </c>
      <c r="L1316" s="97">
        <v>1400</v>
      </c>
      <c r="M1316" s="80">
        <v>0.4</v>
      </c>
    </row>
    <row r="1317" spans="1:13" x14ac:dyDescent="0.25">
      <c r="A1317" s="76" t="s">
        <v>1741</v>
      </c>
      <c r="B1317" s="76" t="s">
        <v>1618</v>
      </c>
      <c r="C1317" s="77">
        <v>1</v>
      </c>
      <c r="D1317" s="76" t="s">
        <v>1753</v>
      </c>
      <c r="E1317" s="103">
        <v>42584</v>
      </c>
      <c r="F1317" s="78">
        <v>577923</v>
      </c>
      <c r="G1317" s="76" t="s">
        <v>4122</v>
      </c>
      <c r="H1317" s="79" t="s">
        <v>4123</v>
      </c>
      <c r="I1317" s="79" t="s">
        <v>94</v>
      </c>
      <c r="J1317" s="32" t="s">
        <v>2105</v>
      </c>
      <c r="K1317" s="32" t="s">
        <v>3228</v>
      </c>
      <c r="L1317" s="97">
        <v>38370</v>
      </c>
      <c r="M1317" s="80">
        <v>0.5</v>
      </c>
    </row>
    <row r="1318" spans="1:13" x14ac:dyDescent="0.25">
      <c r="A1318" s="71" t="s">
        <v>1741</v>
      </c>
      <c r="B1318" s="76" t="s">
        <v>1627</v>
      </c>
      <c r="C1318" s="77">
        <v>2</v>
      </c>
      <c r="D1318" s="76" t="s">
        <v>1753</v>
      </c>
      <c r="E1318" s="103">
        <v>42584</v>
      </c>
      <c r="F1318" s="78">
        <v>571267</v>
      </c>
      <c r="G1318" s="76" t="s">
        <v>4124</v>
      </c>
      <c r="H1318" s="79" t="s">
        <v>4126</v>
      </c>
      <c r="I1318" s="79" t="s">
        <v>94</v>
      </c>
      <c r="J1318" s="32" t="s">
        <v>1868</v>
      </c>
      <c r="K1318" s="32" t="s">
        <v>4125</v>
      </c>
      <c r="L1318" s="97">
        <v>32000</v>
      </c>
      <c r="M1318" s="80">
        <v>0.4</v>
      </c>
    </row>
    <row r="1319" spans="1:13" x14ac:dyDescent="0.25">
      <c r="A1319" s="76" t="s">
        <v>1741</v>
      </c>
      <c r="B1319" s="71" t="s">
        <v>1627</v>
      </c>
      <c r="C1319" s="72">
        <v>1</v>
      </c>
      <c r="D1319" s="71" t="s">
        <v>1753</v>
      </c>
      <c r="E1319" s="103">
        <v>42584</v>
      </c>
      <c r="F1319" s="73">
        <v>581313</v>
      </c>
      <c r="G1319" s="71" t="s">
        <v>4127</v>
      </c>
      <c r="H1319" s="74" t="s">
        <v>4128</v>
      </c>
      <c r="I1319" s="74" t="s">
        <v>66</v>
      </c>
      <c r="J1319" s="33" t="s">
        <v>2702</v>
      </c>
      <c r="K1319" s="33" t="s">
        <v>3572</v>
      </c>
      <c r="L1319" s="98">
        <v>3537</v>
      </c>
      <c r="M1319" s="75">
        <v>0.35370000000000001</v>
      </c>
    </row>
    <row r="1320" spans="1:13" x14ac:dyDescent="0.25">
      <c r="A1320" s="76" t="s">
        <v>1741</v>
      </c>
      <c r="B1320" s="76" t="s">
        <v>1627</v>
      </c>
      <c r="C1320" s="77">
        <v>1</v>
      </c>
      <c r="D1320" s="76" t="s">
        <v>1753</v>
      </c>
      <c r="E1320" s="103">
        <v>42584</v>
      </c>
      <c r="F1320" s="78">
        <v>580573</v>
      </c>
      <c r="G1320" s="76" t="s">
        <v>4129</v>
      </c>
      <c r="H1320" s="79" t="s">
        <v>4128</v>
      </c>
      <c r="I1320" s="79" t="s">
        <v>66</v>
      </c>
      <c r="J1320" s="32" t="s">
        <v>2702</v>
      </c>
      <c r="K1320" s="32" t="s">
        <v>3712</v>
      </c>
      <c r="L1320" s="97">
        <v>3000</v>
      </c>
      <c r="M1320" s="80">
        <v>0.6</v>
      </c>
    </row>
    <row r="1321" spans="1:13" x14ac:dyDescent="0.25">
      <c r="A1321" s="71" t="s">
        <v>1741</v>
      </c>
      <c r="B1321" s="76" t="s">
        <v>1618</v>
      </c>
      <c r="C1321" s="77">
        <v>1</v>
      </c>
      <c r="D1321" s="76" t="s">
        <v>1753</v>
      </c>
      <c r="E1321" s="103">
        <v>42584</v>
      </c>
      <c r="F1321" s="78">
        <v>582126</v>
      </c>
      <c r="G1321" s="76" t="s">
        <v>4130</v>
      </c>
      <c r="H1321" s="79" t="s">
        <v>4132</v>
      </c>
      <c r="I1321" s="79" t="s">
        <v>94</v>
      </c>
      <c r="J1321" s="32" t="s">
        <v>4131</v>
      </c>
      <c r="K1321" s="32" t="s">
        <v>3721</v>
      </c>
      <c r="L1321" s="97">
        <v>132152</v>
      </c>
      <c r="M1321" s="80">
        <v>0.47001582700549499</v>
      </c>
    </row>
    <row r="1322" spans="1:13" ht="23.25" x14ac:dyDescent="0.25">
      <c r="A1322" s="71" t="s">
        <v>1741</v>
      </c>
      <c r="B1322" s="76" t="s">
        <v>1627</v>
      </c>
      <c r="C1322" s="77">
        <v>1</v>
      </c>
      <c r="D1322" s="76" t="s">
        <v>1753</v>
      </c>
      <c r="E1322" s="103">
        <v>42584</v>
      </c>
      <c r="F1322" s="78">
        <v>581952</v>
      </c>
      <c r="G1322" s="76" t="s">
        <v>4133</v>
      </c>
      <c r="H1322" s="79" t="s">
        <v>1861</v>
      </c>
      <c r="I1322" s="79" t="s">
        <v>99</v>
      </c>
      <c r="J1322" s="32" t="s">
        <v>1858</v>
      </c>
      <c r="K1322" s="32" t="s">
        <v>4134</v>
      </c>
      <c r="L1322" s="97">
        <v>1800</v>
      </c>
      <c r="M1322" s="80">
        <v>0.5</v>
      </c>
    </row>
    <row r="1323" spans="1:13" ht="23.25" x14ac:dyDescent="0.25">
      <c r="A1323" s="76" t="s">
        <v>1741</v>
      </c>
      <c r="B1323" s="71" t="s">
        <v>1618</v>
      </c>
      <c r="C1323" s="72">
        <v>1</v>
      </c>
      <c r="D1323" s="71" t="s">
        <v>1753</v>
      </c>
      <c r="E1323" s="103">
        <v>42584</v>
      </c>
      <c r="F1323" s="73">
        <v>581282</v>
      </c>
      <c r="G1323" s="71" t="s">
        <v>4136</v>
      </c>
      <c r="H1323" s="74" t="s">
        <v>4138</v>
      </c>
      <c r="I1323" s="74" t="s">
        <v>94</v>
      </c>
      <c r="J1323" s="33" t="s">
        <v>4131</v>
      </c>
      <c r="K1323" s="33" t="s">
        <v>4137</v>
      </c>
      <c r="L1323" s="98">
        <v>148776</v>
      </c>
      <c r="M1323" s="75">
        <v>0.49999831962709201</v>
      </c>
    </row>
    <row r="1324" spans="1:13" ht="23.25" x14ac:dyDescent="0.25">
      <c r="A1324" s="71" t="s">
        <v>1741</v>
      </c>
      <c r="B1324" s="71" t="s">
        <v>1618</v>
      </c>
      <c r="C1324" s="72">
        <v>2</v>
      </c>
      <c r="D1324" s="71" t="s">
        <v>1753</v>
      </c>
      <c r="E1324" s="103">
        <v>42584</v>
      </c>
      <c r="F1324" s="73">
        <v>571055</v>
      </c>
      <c r="G1324" s="71" t="s">
        <v>4139</v>
      </c>
      <c r="H1324" s="74" t="s">
        <v>3859</v>
      </c>
      <c r="I1324" s="74" t="s">
        <v>180</v>
      </c>
      <c r="J1324" s="33" t="s">
        <v>1842</v>
      </c>
      <c r="K1324" s="33" t="s">
        <v>4137</v>
      </c>
      <c r="L1324" s="98">
        <v>1640</v>
      </c>
      <c r="M1324" s="75">
        <v>0.5</v>
      </c>
    </row>
    <row r="1325" spans="1:13" ht="23.25" x14ac:dyDescent="0.25">
      <c r="A1325" s="76" t="s">
        <v>1741</v>
      </c>
      <c r="B1325" s="71" t="s">
        <v>1618</v>
      </c>
      <c r="C1325" s="72">
        <v>2</v>
      </c>
      <c r="D1325" s="71" t="s">
        <v>1753</v>
      </c>
      <c r="E1325" s="103">
        <v>42584</v>
      </c>
      <c r="F1325" s="73">
        <v>570282</v>
      </c>
      <c r="G1325" s="71" t="s">
        <v>4140</v>
      </c>
      <c r="H1325" s="74" t="s">
        <v>4141</v>
      </c>
      <c r="I1325" s="74" t="s">
        <v>71</v>
      </c>
      <c r="J1325" s="33" t="s">
        <v>2250</v>
      </c>
      <c r="K1325" s="33" t="s">
        <v>3899</v>
      </c>
      <c r="L1325" s="98">
        <v>90263</v>
      </c>
      <c r="M1325" s="75">
        <v>0.5</v>
      </c>
    </row>
    <row r="1326" spans="1:13" x14ac:dyDescent="0.25">
      <c r="A1326" s="71" t="s">
        <v>1741</v>
      </c>
      <c r="B1326" s="76" t="s">
        <v>1627</v>
      </c>
      <c r="C1326" s="77">
        <v>1</v>
      </c>
      <c r="D1326" s="76" t="s">
        <v>1753</v>
      </c>
      <c r="E1326" s="103">
        <v>42584</v>
      </c>
      <c r="F1326" s="78">
        <v>582112</v>
      </c>
      <c r="G1326" s="76" t="s">
        <v>4142</v>
      </c>
      <c r="H1326" s="79" t="s">
        <v>2583</v>
      </c>
      <c r="I1326" s="79" t="s">
        <v>272</v>
      </c>
      <c r="J1326" s="32" t="s">
        <v>1800</v>
      </c>
      <c r="K1326" s="32" t="s">
        <v>4143</v>
      </c>
      <c r="L1326" s="97">
        <v>25740</v>
      </c>
      <c r="M1326" s="80">
        <v>0.6</v>
      </c>
    </row>
    <row r="1327" spans="1:13" x14ac:dyDescent="0.25">
      <c r="A1327" s="71" t="s">
        <v>1741</v>
      </c>
      <c r="B1327" s="76" t="s">
        <v>1627</v>
      </c>
      <c r="C1327" s="77">
        <v>1</v>
      </c>
      <c r="D1327" s="76" t="s">
        <v>1753</v>
      </c>
      <c r="E1327" s="103">
        <v>42584</v>
      </c>
      <c r="F1327" s="78">
        <v>581413</v>
      </c>
      <c r="G1327" s="76" t="s">
        <v>4144</v>
      </c>
      <c r="H1327" s="79" t="s">
        <v>2945</v>
      </c>
      <c r="I1327" s="79" t="s">
        <v>47</v>
      </c>
      <c r="J1327" s="32" t="s">
        <v>1957</v>
      </c>
      <c r="K1327" s="32" t="s">
        <v>3946</v>
      </c>
      <c r="L1327" s="97">
        <v>15000</v>
      </c>
      <c r="M1327" s="80">
        <v>0.5</v>
      </c>
    </row>
    <row r="1328" spans="1:13" x14ac:dyDescent="0.25">
      <c r="A1328" s="76" t="s">
        <v>1741</v>
      </c>
      <c r="B1328" s="71" t="s">
        <v>1627</v>
      </c>
      <c r="C1328" s="72">
        <v>1</v>
      </c>
      <c r="D1328" s="71" t="s">
        <v>1753</v>
      </c>
      <c r="E1328" s="103">
        <v>42584</v>
      </c>
      <c r="F1328" s="73">
        <v>582060</v>
      </c>
      <c r="G1328" s="71" t="s">
        <v>4145</v>
      </c>
      <c r="H1328" s="74" t="s">
        <v>4118</v>
      </c>
      <c r="I1328" s="74" t="s">
        <v>325</v>
      </c>
      <c r="J1328" s="33" t="s">
        <v>1309</v>
      </c>
      <c r="K1328" s="33" t="s">
        <v>2576</v>
      </c>
      <c r="L1328" s="98">
        <v>1000</v>
      </c>
      <c r="M1328" s="75">
        <v>0.5</v>
      </c>
    </row>
    <row r="1329" spans="1:13" x14ac:dyDescent="0.25">
      <c r="A1329" s="71" t="s">
        <v>1741</v>
      </c>
      <c r="B1329" s="71" t="s">
        <v>1627</v>
      </c>
      <c r="C1329" s="72">
        <v>1</v>
      </c>
      <c r="D1329" s="71" t="s">
        <v>1753</v>
      </c>
      <c r="E1329" s="103">
        <v>42584</v>
      </c>
      <c r="F1329" s="73">
        <v>582052</v>
      </c>
      <c r="G1329" s="71" t="s">
        <v>4146</v>
      </c>
      <c r="H1329" s="74" t="s">
        <v>2530</v>
      </c>
      <c r="I1329" s="74" t="s">
        <v>325</v>
      </c>
      <c r="J1329" s="33" t="s">
        <v>1309</v>
      </c>
      <c r="K1329" s="33" t="s">
        <v>3015</v>
      </c>
      <c r="L1329" s="98">
        <v>1000</v>
      </c>
      <c r="M1329" s="75">
        <v>0.5</v>
      </c>
    </row>
    <row r="1330" spans="1:13" ht="23.25" x14ac:dyDescent="0.25">
      <c r="A1330" s="71" t="s">
        <v>1741</v>
      </c>
      <c r="B1330" s="76" t="s">
        <v>1618</v>
      </c>
      <c r="C1330" s="77">
        <v>2</v>
      </c>
      <c r="D1330" s="76" t="s">
        <v>1753</v>
      </c>
      <c r="E1330" s="103">
        <v>42584</v>
      </c>
      <c r="F1330" s="78">
        <v>571050</v>
      </c>
      <c r="G1330" s="76" t="s">
        <v>4147</v>
      </c>
      <c r="H1330" s="79" t="s">
        <v>2985</v>
      </c>
      <c r="I1330" s="79" t="s">
        <v>185</v>
      </c>
      <c r="J1330" s="32" t="s">
        <v>2247</v>
      </c>
      <c r="K1330" s="32" t="s">
        <v>4148</v>
      </c>
      <c r="L1330" s="97">
        <v>3691</v>
      </c>
      <c r="M1330" s="80">
        <v>0.49993227685222802</v>
      </c>
    </row>
    <row r="1331" spans="1:13" x14ac:dyDescent="0.25">
      <c r="A1331" s="71" t="s">
        <v>1741</v>
      </c>
      <c r="B1331" s="71" t="s">
        <v>1627</v>
      </c>
      <c r="C1331" s="72">
        <v>1</v>
      </c>
      <c r="D1331" s="71" t="s">
        <v>1753</v>
      </c>
      <c r="E1331" s="103">
        <v>42584</v>
      </c>
      <c r="F1331" s="73">
        <v>582030</v>
      </c>
      <c r="G1331" s="71" t="s">
        <v>4149</v>
      </c>
      <c r="H1331" s="74" t="s">
        <v>2534</v>
      </c>
      <c r="I1331" s="74" t="s">
        <v>71</v>
      </c>
      <c r="J1331" s="33" t="s">
        <v>2117</v>
      </c>
      <c r="K1331" s="33" t="s">
        <v>4150</v>
      </c>
      <c r="L1331" s="98">
        <v>1800</v>
      </c>
      <c r="M1331" s="75">
        <v>0.6</v>
      </c>
    </row>
    <row r="1332" spans="1:13" x14ac:dyDescent="0.25">
      <c r="A1332" s="76" t="s">
        <v>1741</v>
      </c>
      <c r="B1332" s="76" t="s">
        <v>1627</v>
      </c>
      <c r="C1332" s="77">
        <v>1</v>
      </c>
      <c r="D1332" s="76" t="s">
        <v>1753</v>
      </c>
      <c r="E1332" s="103">
        <v>42584</v>
      </c>
      <c r="F1332" s="78">
        <v>582049</v>
      </c>
      <c r="G1332" s="76" t="s">
        <v>4152</v>
      </c>
      <c r="H1332" s="79" t="s">
        <v>4155</v>
      </c>
      <c r="I1332" s="79" t="s">
        <v>71</v>
      </c>
      <c r="J1332" s="32" t="s">
        <v>1747</v>
      </c>
      <c r="K1332" s="32" t="s">
        <v>4153</v>
      </c>
      <c r="L1332" s="97">
        <v>5000</v>
      </c>
      <c r="M1332" s="80">
        <v>0.5</v>
      </c>
    </row>
    <row r="1333" spans="1:13" x14ac:dyDescent="0.25">
      <c r="A1333" s="76" t="s">
        <v>1741</v>
      </c>
      <c r="B1333" s="76" t="s">
        <v>1627</v>
      </c>
      <c r="C1333" s="77">
        <v>1</v>
      </c>
      <c r="D1333" s="76" t="s">
        <v>1753</v>
      </c>
      <c r="E1333" s="103">
        <v>42584</v>
      </c>
      <c r="F1333" s="78">
        <v>582061</v>
      </c>
      <c r="G1333" s="76" t="s">
        <v>4156</v>
      </c>
      <c r="H1333" s="79" t="s">
        <v>4118</v>
      </c>
      <c r="I1333" s="79" t="s">
        <v>325</v>
      </c>
      <c r="J1333" s="32" t="s">
        <v>1309</v>
      </c>
      <c r="K1333" s="32" t="s">
        <v>3946</v>
      </c>
      <c r="L1333" s="97">
        <v>1000</v>
      </c>
      <c r="M1333" s="80">
        <v>0.5</v>
      </c>
    </row>
    <row r="1334" spans="1:13" x14ac:dyDescent="0.25">
      <c r="A1334" s="71" t="s">
        <v>1741</v>
      </c>
      <c r="B1334" s="76" t="s">
        <v>1627</v>
      </c>
      <c r="C1334" s="77">
        <v>1</v>
      </c>
      <c r="D1334" s="76" t="s">
        <v>1753</v>
      </c>
      <c r="E1334" s="103">
        <v>42584</v>
      </c>
      <c r="F1334" s="78">
        <v>578306</v>
      </c>
      <c r="G1334" s="76" t="s">
        <v>4157</v>
      </c>
      <c r="H1334" s="79" t="s">
        <v>4158</v>
      </c>
      <c r="I1334" s="79" t="s">
        <v>167</v>
      </c>
      <c r="J1334" s="32" t="s">
        <v>2761</v>
      </c>
      <c r="K1334" s="32" t="s">
        <v>2110</v>
      </c>
      <c r="L1334" s="97">
        <v>2400</v>
      </c>
      <c r="M1334" s="80">
        <v>0.6</v>
      </c>
    </row>
    <row r="1335" spans="1:13" x14ac:dyDescent="0.25">
      <c r="A1335" s="76" t="s">
        <v>1741</v>
      </c>
      <c r="B1335" s="71" t="s">
        <v>1627</v>
      </c>
      <c r="C1335" s="72">
        <v>1</v>
      </c>
      <c r="D1335" s="71" t="s">
        <v>1753</v>
      </c>
      <c r="E1335" s="103">
        <v>42584</v>
      </c>
      <c r="F1335" s="73">
        <v>577808</v>
      </c>
      <c r="G1335" s="71" t="s">
        <v>4159</v>
      </c>
      <c r="H1335" s="74" t="s">
        <v>2849</v>
      </c>
      <c r="I1335" s="74" t="s">
        <v>71</v>
      </c>
      <c r="J1335" s="33" t="s">
        <v>2117</v>
      </c>
      <c r="K1335" s="33" t="s">
        <v>4160</v>
      </c>
      <c r="L1335" s="98">
        <v>4200</v>
      </c>
      <c r="M1335" s="75">
        <v>0.6</v>
      </c>
    </row>
    <row r="1336" spans="1:13" x14ac:dyDescent="0.25">
      <c r="A1336" s="76" t="s">
        <v>1741</v>
      </c>
      <c r="B1336" s="76" t="s">
        <v>1627</v>
      </c>
      <c r="C1336" s="77">
        <v>2</v>
      </c>
      <c r="D1336" s="76" t="s">
        <v>1753</v>
      </c>
      <c r="E1336" s="103">
        <v>42584</v>
      </c>
      <c r="F1336" s="78">
        <v>571001</v>
      </c>
      <c r="G1336" s="76" t="s">
        <v>4161</v>
      </c>
      <c r="H1336" s="79" t="s">
        <v>4162</v>
      </c>
      <c r="I1336" s="79" t="s">
        <v>76</v>
      </c>
      <c r="J1336" s="32" t="s">
        <v>2276</v>
      </c>
      <c r="K1336" s="32" t="s">
        <v>2273</v>
      </c>
      <c r="L1336" s="97">
        <v>66000</v>
      </c>
      <c r="M1336" s="80">
        <v>0.6</v>
      </c>
    </row>
    <row r="1337" spans="1:13" x14ac:dyDescent="0.25">
      <c r="A1337" s="76" t="s">
        <v>1741</v>
      </c>
      <c r="B1337" s="71" t="s">
        <v>4163</v>
      </c>
      <c r="C1337" s="72">
        <v>1</v>
      </c>
      <c r="D1337" s="71" t="s">
        <v>1753</v>
      </c>
      <c r="E1337" s="103">
        <v>42584</v>
      </c>
      <c r="F1337" s="73">
        <v>581989</v>
      </c>
      <c r="G1337" s="71" t="s">
        <v>4164</v>
      </c>
      <c r="H1337" s="74" t="s">
        <v>4168</v>
      </c>
      <c r="I1337" s="74" t="s">
        <v>286</v>
      </c>
      <c r="J1337" s="33" t="s">
        <v>4165</v>
      </c>
      <c r="K1337" s="33" t="s">
        <v>4166</v>
      </c>
      <c r="L1337" s="98">
        <v>4300</v>
      </c>
      <c r="M1337" s="75">
        <v>0.59722222222222199</v>
      </c>
    </row>
    <row r="1338" spans="1:13" x14ac:dyDescent="0.25">
      <c r="A1338" s="71" t="s">
        <v>1741</v>
      </c>
      <c r="B1338" s="71" t="s">
        <v>1627</v>
      </c>
      <c r="C1338" s="72">
        <v>1</v>
      </c>
      <c r="D1338" s="71" t="s">
        <v>1753</v>
      </c>
      <c r="E1338" s="103">
        <v>42584</v>
      </c>
      <c r="F1338" s="73">
        <v>580577</v>
      </c>
      <c r="G1338" s="71" t="s">
        <v>4169</v>
      </c>
      <c r="H1338" s="74" t="s">
        <v>4170</v>
      </c>
      <c r="I1338" s="74" t="s">
        <v>167</v>
      </c>
      <c r="J1338" s="33" t="s">
        <v>2761</v>
      </c>
      <c r="K1338" s="33" t="s">
        <v>2693</v>
      </c>
      <c r="L1338" s="98">
        <v>6000</v>
      </c>
      <c r="M1338" s="75">
        <v>0.6</v>
      </c>
    </row>
    <row r="1339" spans="1:13" x14ac:dyDescent="0.25">
      <c r="A1339" s="76" t="s">
        <v>1741</v>
      </c>
      <c r="B1339" s="76" t="s">
        <v>4163</v>
      </c>
      <c r="C1339" s="77">
        <v>1</v>
      </c>
      <c r="D1339" s="76" t="s">
        <v>1753</v>
      </c>
      <c r="E1339" s="103">
        <v>42584</v>
      </c>
      <c r="F1339" s="78">
        <v>577746</v>
      </c>
      <c r="G1339" s="76" t="s">
        <v>4171</v>
      </c>
      <c r="H1339" s="79" t="s">
        <v>4174</v>
      </c>
      <c r="I1339" s="79" t="s">
        <v>76</v>
      </c>
      <c r="J1339" s="32" t="s">
        <v>4172</v>
      </c>
      <c r="K1339" s="32" t="s">
        <v>4173</v>
      </c>
      <c r="L1339" s="97">
        <v>170842</v>
      </c>
      <c r="M1339" s="80">
        <v>2.0467002556069199E-2</v>
      </c>
    </row>
    <row r="1340" spans="1:13" x14ac:dyDescent="0.25">
      <c r="A1340" s="76" t="s">
        <v>1741</v>
      </c>
      <c r="B1340" s="71" t="s">
        <v>1627</v>
      </c>
      <c r="C1340" s="72">
        <v>1</v>
      </c>
      <c r="D1340" s="71" t="s">
        <v>1753</v>
      </c>
      <c r="E1340" s="103">
        <v>42584</v>
      </c>
      <c r="F1340" s="73">
        <v>580734</v>
      </c>
      <c r="G1340" s="71" t="s">
        <v>4175</v>
      </c>
      <c r="H1340" s="74" t="s">
        <v>4176</v>
      </c>
      <c r="I1340" s="74" t="s">
        <v>190</v>
      </c>
      <c r="J1340" s="33" t="s">
        <v>2386</v>
      </c>
      <c r="K1340" s="33" t="s">
        <v>2944</v>
      </c>
      <c r="L1340" s="98">
        <v>9750</v>
      </c>
      <c r="M1340" s="75">
        <v>0.4</v>
      </c>
    </row>
    <row r="1341" spans="1:13" x14ac:dyDescent="0.25">
      <c r="A1341" s="71" t="s">
        <v>1741</v>
      </c>
      <c r="B1341" s="71" t="s">
        <v>1627</v>
      </c>
      <c r="C1341" s="72">
        <v>1</v>
      </c>
      <c r="D1341" s="71" t="s">
        <v>1753</v>
      </c>
      <c r="E1341" s="103">
        <v>42584</v>
      </c>
      <c r="F1341" s="73">
        <v>579990</v>
      </c>
      <c r="G1341" s="71" t="s">
        <v>4177</v>
      </c>
      <c r="H1341" s="74" t="s">
        <v>2555</v>
      </c>
      <c r="I1341" s="74" t="s">
        <v>185</v>
      </c>
      <c r="J1341" s="33" t="s">
        <v>1824</v>
      </c>
      <c r="K1341" s="33" t="s">
        <v>3086</v>
      </c>
      <c r="L1341" s="98">
        <v>400</v>
      </c>
      <c r="M1341" s="75">
        <v>0.4</v>
      </c>
    </row>
    <row r="1342" spans="1:13" x14ac:dyDescent="0.25">
      <c r="A1342" s="76" t="s">
        <v>1741</v>
      </c>
      <c r="B1342" s="71" t="s">
        <v>1627</v>
      </c>
      <c r="C1342" s="72">
        <v>2</v>
      </c>
      <c r="D1342" s="71" t="s">
        <v>1753</v>
      </c>
      <c r="E1342" s="103">
        <v>42584</v>
      </c>
      <c r="F1342" s="73">
        <v>570280</v>
      </c>
      <c r="G1342" s="71" t="s">
        <v>4178</v>
      </c>
      <c r="H1342" s="74" t="s">
        <v>3079</v>
      </c>
      <c r="I1342" s="74" t="s">
        <v>299</v>
      </c>
      <c r="J1342" s="33" t="s">
        <v>1629</v>
      </c>
      <c r="K1342" s="33" t="s">
        <v>4179</v>
      </c>
      <c r="L1342" s="98">
        <v>4000</v>
      </c>
      <c r="M1342" s="75">
        <v>0.4</v>
      </c>
    </row>
    <row r="1343" spans="1:13" x14ac:dyDescent="0.25">
      <c r="A1343" s="76" t="s">
        <v>1741</v>
      </c>
      <c r="B1343" s="76" t="s">
        <v>1627</v>
      </c>
      <c r="C1343" s="77">
        <v>2</v>
      </c>
      <c r="D1343" s="76" t="s">
        <v>1753</v>
      </c>
      <c r="E1343" s="103">
        <v>42584</v>
      </c>
      <c r="F1343" s="78">
        <v>570278</v>
      </c>
      <c r="G1343" s="76" t="s">
        <v>4180</v>
      </c>
      <c r="H1343" s="79" t="s">
        <v>4182</v>
      </c>
      <c r="I1343" s="79" t="s">
        <v>252</v>
      </c>
      <c r="J1343" s="32" t="s">
        <v>2954</v>
      </c>
      <c r="K1343" s="32" t="s">
        <v>4181</v>
      </c>
      <c r="L1343" s="97">
        <v>20440</v>
      </c>
      <c r="M1343" s="80">
        <v>0.4</v>
      </c>
    </row>
    <row r="1344" spans="1:13" x14ac:dyDescent="0.25">
      <c r="A1344" s="71" t="s">
        <v>1741</v>
      </c>
      <c r="B1344" s="71" t="s">
        <v>1627</v>
      </c>
      <c r="C1344" s="72">
        <v>2</v>
      </c>
      <c r="D1344" s="71" t="s">
        <v>1753</v>
      </c>
      <c r="E1344" s="103">
        <v>42584</v>
      </c>
      <c r="F1344" s="73">
        <v>570286</v>
      </c>
      <c r="G1344" s="71" t="s">
        <v>4183</v>
      </c>
      <c r="H1344" s="74" t="s">
        <v>1986</v>
      </c>
      <c r="I1344" s="74" t="s">
        <v>286</v>
      </c>
      <c r="J1344" s="33" t="s">
        <v>1931</v>
      </c>
      <c r="K1344" s="67" t="s">
        <v>3364</v>
      </c>
      <c r="L1344" s="98">
        <v>1200</v>
      </c>
      <c r="M1344" s="75">
        <v>0.4</v>
      </c>
    </row>
    <row r="1345" spans="1:13" x14ac:dyDescent="0.25">
      <c r="A1345" s="71" t="s">
        <v>4185</v>
      </c>
      <c r="B1345" s="71" t="s">
        <v>4186</v>
      </c>
      <c r="C1345" s="72">
        <v>1</v>
      </c>
      <c r="D1345" s="71" t="s">
        <v>4187</v>
      </c>
      <c r="E1345" s="103">
        <v>42339</v>
      </c>
      <c r="F1345" s="73">
        <v>571973</v>
      </c>
      <c r="G1345" s="71" t="s">
        <v>4188</v>
      </c>
      <c r="H1345" s="74" t="s">
        <v>4191</v>
      </c>
      <c r="I1345" s="74" t="s">
        <v>150</v>
      </c>
      <c r="J1345" s="33" t="s">
        <v>4189</v>
      </c>
      <c r="K1345" s="33" t="s">
        <v>4190</v>
      </c>
      <c r="L1345" s="98">
        <v>2800</v>
      </c>
      <c r="M1345" s="75">
        <v>1</v>
      </c>
    </row>
    <row r="1346" spans="1:13" x14ac:dyDescent="0.25">
      <c r="A1346" s="71" t="s">
        <v>4185</v>
      </c>
      <c r="B1346" s="71" t="s">
        <v>4186</v>
      </c>
      <c r="C1346" s="72">
        <v>1</v>
      </c>
      <c r="D1346" s="71" t="s">
        <v>4187</v>
      </c>
      <c r="E1346" s="103">
        <v>42339</v>
      </c>
      <c r="F1346" s="73">
        <v>571955</v>
      </c>
      <c r="G1346" s="71" t="s">
        <v>4192</v>
      </c>
      <c r="H1346" s="74" t="s">
        <v>4193</v>
      </c>
      <c r="I1346" s="74" t="s">
        <v>325</v>
      </c>
      <c r="J1346" s="33" t="s">
        <v>2047</v>
      </c>
      <c r="K1346" s="33" t="s">
        <v>1843</v>
      </c>
      <c r="L1346" s="98">
        <v>3000</v>
      </c>
      <c r="M1346" s="75">
        <v>1</v>
      </c>
    </row>
    <row r="1347" spans="1:13" x14ac:dyDescent="0.25">
      <c r="A1347" s="76" t="s">
        <v>4185</v>
      </c>
      <c r="B1347" s="76" t="s">
        <v>4186</v>
      </c>
      <c r="C1347" s="77">
        <v>1</v>
      </c>
      <c r="D1347" s="76" t="s">
        <v>4187</v>
      </c>
      <c r="E1347" s="91">
        <v>42339</v>
      </c>
      <c r="F1347" s="78">
        <v>571945</v>
      </c>
      <c r="G1347" s="76" t="s">
        <v>4194</v>
      </c>
      <c r="H1347" s="79" t="s">
        <v>4193</v>
      </c>
      <c r="I1347" s="79" t="s">
        <v>325</v>
      </c>
      <c r="J1347" s="32" t="s">
        <v>2047</v>
      </c>
      <c r="K1347" s="32" t="s">
        <v>2898</v>
      </c>
      <c r="L1347" s="97">
        <v>3000</v>
      </c>
      <c r="M1347" s="80">
        <v>1</v>
      </c>
    </row>
    <row r="1348" spans="1:13" x14ac:dyDescent="0.25">
      <c r="A1348" s="76" t="s">
        <v>4185</v>
      </c>
      <c r="B1348" s="76" t="s">
        <v>4186</v>
      </c>
      <c r="C1348" s="77">
        <v>1</v>
      </c>
      <c r="D1348" s="76" t="s">
        <v>4187</v>
      </c>
      <c r="E1348" s="91">
        <v>42339</v>
      </c>
      <c r="F1348" s="78">
        <v>571990</v>
      </c>
      <c r="G1348" s="76" t="s">
        <v>4195</v>
      </c>
      <c r="H1348" s="79" t="s">
        <v>4193</v>
      </c>
      <c r="I1348" s="79" t="s">
        <v>325</v>
      </c>
      <c r="J1348" s="32" t="s">
        <v>2047</v>
      </c>
      <c r="K1348" s="32" t="s">
        <v>3829</v>
      </c>
      <c r="L1348" s="97">
        <v>3000</v>
      </c>
      <c r="M1348" s="80">
        <v>1</v>
      </c>
    </row>
    <row r="1349" spans="1:13" x14ac:dyDescent="0.25">
      <c r="A1349" s="71" t="s">
        <v>4185</v>
      </c>
      <c r="B1349" s="71" t="s">
        <v>4186</v>
      </c>
      <c r="C1349" s="72">
        <v>1</v>
      </c>
      <c r="D1349" s="71" t="s">
        <v>4187</v>
      </c>
      <c r="E1349" s="103">
        <v>42339</v>
      </c>
      <c r="F1349" s="73">
        <v>572238</v>
      </c>
      <c r="G1349" s="71" t="s">
        <v>4196</v>
      </c>
      <c r="H1349" s="74" t="s">
        <v>4198</v>
      </c>
      <c r="I1349" s="74" t="s">
        <v>265</v>
      </c>
      <c r="J1349" s="33" t="s">
        <v>4197</v>
      </c>
      <c r="K1349" s="33" t="s">
        <v>3968</v>
      </c>
      <c r="L1349" s="98">
        <v>3000</v>
      </c>
      <c r="M1349" s="75">
        <v>1</v>
      </c>
    </row>
    <row r="1350" spans="1:13" x14ac:dyDescent="0.25">
      <c r="A1350" s="76" t="s">
        <v>4185</v>
      </c>
      <c r="B1350" s="76" t="s">
        <v>4186</v>
      </c>
      <c r="C1350" s="77">
        <v>1</v>
      </c>
      <c r="D1350" s="76" t="s">
        <v>4187</v>
      </c>
      <c r="E1350" s="91">
        <v>42339</v>
      </c>
      <c r="F1350" s="78">
        <v>572180</v>
      </c>
      <c r="G1350" s="76" t="s">
        <v>4199</v>
      </c>
      <c r="H1350" s="79" t="s">
        <v>4201</v>
      </c>
      <c r="I1350" s="79" t="s">
        <v>286</v>
      </c>
      <c r="J1350" s="32" t="s">
        <v>4200</v>
      </c>
      <c r="K1350" s="32" t="s">
        <v>1691</v>
      </c>
      <c r="L1350" s="97">
        <v>3000</v>
      </c>
      <c r="M1350" s="80">
        <v>1</v>
      </c>
    </row>
    <row r="1351" spans="1:13" ht="23.25" x14ac:dyDescent="0.25">
      <c r="A1351" s="76" t="s">
        <v>4185</v>
      </c>
      <c r="B1351" s="76" t="s">
        <v>4186</v>
      </c>
      <c r="C1351" s="77">
        <v>1</v>
      </c>
      <c r="D1351" s="76" t="s">
        <v>4187</v>
      </c>
      <c r="E1351" s="91">
        <v>42339</v>
      </c>
      <c r="F1351" s="78">
        <v>571713</v>
      </c>
      <c r="G1351" s="76" t="s">
        <v>4202</v>
      </c>
      <c r="H1351" s="79" t="s">
        <v>4203</v>
      </c>
      <c r="I1351" s="79" t="s">
        <v>185</v>
      </c>
      <c r="J1351" s="32" t="s">
        <v>2247</v>
      </c>
      <c r="K1351" s="32" t="s">
        <v>2898</v>
      </c>
      <c r="L1351" s="97">
        <v>3000</v>
      </c>
      <c r="M1351" s="80">
        <v>1</v>
      </c>
    </row>
    <row r="1352" spans="1:13" ht="23.25" x14ac:dyDescent="0.25">
      <c r="A1352" s="71" t="s">
        <v>4185</v>
      </c>
      <c r="B1352" s="71" t="s">
        <v>4186</v>
      </c>
      <c r="C1352" s="72">
        <v>1</v>
      </c>
      <c r="D1352" s="71" t="s">
        <v>4187</v>
      </c>
      <c r="E1352" s="103">
        <v>42339</v>
      </c>
      <c r="F1352" s="73">
        <v>571715</v>
      </c>
      <c r="G1352" s="71" t="s">
        <v>4204</v>
      </c>
      <c r="H1352" s="74" t="s">
        <v>4203</v>
      </c>
      <c r="I1352" s="74" t="s">
        <v>185</v>
      </c>
      <c r="J1352" s="33" t="s">
        <v>2247</v>
      </c>
      <c r="K1352" s="33" t="s">
        <v>3968</v>
      </c>
      <c r="L1352" s="98">
        <v>3000</v>
      </c>
      <c r="M1352" s="75">
        <v>1</v>
      </c>
    </row>
    <row r="1353" spans="1:13" x14ac:dyDescent="0.25">
      <c r="A1353" s="76" t="s">
        <v>4185</v>
      </c>
      <c r="B1353" s="76" t="s">
        <v>4186</v>
      </c>
      <c r="C1353" s="77">
        <v>1</v>
      </c>
      <c r="D1353" s="76" t="s">
        <v>4187</v>
      </c>
      <c r="E1353" s="91">
        <v>42339</v>
      </c>
      <c r="F1353" s="78">
        <v>571131</v>
      </c>
      <c r="G1353" s="76" t="s">
        <v>4205</v>
      </c>
      <c r="H1353" s="79" t="s">
        <v>4207</v>
      </c>
      <c r="I1353" s="79" t="s">
        <v>325</v>
      </c>
      <c r="J1353" s="32" t="s">
        <v>4206</v>
      </c>
      <c r="K1353" s="32" t="s">
        <v>4190</v>
      </c>
      <c r="L1353" s="97">
        <v>3000</v>
      </c>
      <c r="M1353" s="80">
        <v>1</v>
      </c>
    </row>
    <row r="1354" spans="1:13" x14ac:dyDescent="0.25">
      <c r="A1354" s="71" t="s">
        <v>4185</v>
      </c>
      <c r="B1354" s="71" t="s">
        <v>4186</v>
      </c>
      <c r="C1354" s="72">
        <v>1</v>
      </c>
      <c r="D1354" s="71" t="s">
        <v>4187</v>
      </c>
      <c r="E1354" s="103">
        <v>42339</v>
      </c>
      <c r="F1354" s="73">
        <v>571648</v>
      </c>
      <c r="G1354" s="71" t="s">
        <v>4208</v>
      </c>
      <c r="H1354" s="74" t="s">
        <v>4210</v>
      </c>
      <c r="I1354" s="74" t="s">
        <v>185</v>
      </c>
      <c r="J1354" s="33" t="s">
        <v>4209</v>
      </c>
      <c r="K1354" s="33" t="s">
        <v>1864</v>
      </c>
      <c r="L1354" s="98">
        <v>3000</v>
      </c>
      <c r="M1354" s="75">
        <v>1</v>
      </c>
    </row>
    <row r="1355" spans="1:13" x14ac:dyDescent="0.25">
      <c r="A1355" s="76" t="s">
        <v>4185</v>
      </c>
      <c r="B1355" s="76" t="s">
        <v>4186</v>
      </c>
      <c r="C1355" s="77">
        <v>1</v>
      </c>
      <c r="D1355" s="76" t="s">
        <v>4187</v>
      </c>
      <c r="E1355" s="91">
        <v>42339</v>
      </c>
      <c r="F1355" s="78">
        <v>571743</v>
      </c>
      <c r="G1355" s="76" t="s">
        <v>4211</v>
      </c>
      <c r="H1355" s="79" t="s">
        <v>4213</v>
      </c>
      <c r="I1355" s="79" t="s">
        <v>325</v>
      </c>
      <c r="J1355" s="32" t="s">
        <v>4212</v>
      </c>
      <c r="K1355" s="32" t="s">
        <v>2641</v>
      </c>
      <c r="L1355" s="97">
        <v>3000</v>
      </c>
      <c r="M1355" s="80">
        <v>1</v>
      </c>
    </row>
    <row r="1356" spans="1:13" x14ac:dyDescent="0.25">
      <c r="A1356" s="76" t="s">
        <v>4185</v>
      </c>
      <c r="B1356" s="76" t="s">
        <v>4186</v>
      </c>
      <c r="C1356" s="77">
        <v>1</v>
      </c>
      <c r="D1356" s="76" t="s">
        <v>4187</v>
      </c>
      <c r="E1356" s="91">
        <v>42339</v>
      </c>
      <c r="F1356" s="78">
        <v>572227</v>
      </c>
      <c r="G1356" s="76" t="s">
        <v>4214</v>
      </c>
      <c r="H1356" s="79" t="s">
        <v>4217</v>
      </c>
      <c r="I1356" s="79" t="s">
        <v>167</v>
      </c>
      <c r="J1356" s="32" t="s">
        <v>4215</v>
      </c>
      <c r="K1356" s="32" t="s">
        <v>4216</v>
      </c>
      <c r="L1356" s="97">
        <v>3000</v>
      </c>
      <c r="M1356" s="80">
        <v>1</v>
      </c>
    </row>
    <row r="1357" spans="1:13" ht="23.25" x14ac:dyDescent="0.25">
      <c r="A1357" s="71" t="s">
        <v>4185</v>
      </c>
      <c r="B1357" s="71" t="s">
        <v>4186</v>
      </c>
      <c r="C1357" s="72">
        <v>1</v>
      </c>
      <c r="D1357" s="71" t="s">
        <v>4187</v>
      </c>
      <c r="E1357" s="103">
        <v>42339</v>
      </c>
      <c r="F1357" s="73">
        <v>571983</v>
      </c>
      <c r="G1357" s="71" t="s">
        <v>4218</v>
      </c>
      <c r="H1357" s="74" t="s">
        <v>4220</v>
      </c>
      <c r="I1357" s="74" t="s">
        <v>475</v>
      </c>
      <c r="J1357" s="33" t="s">
        <v>4219</v>
      </c>
      <c r="K1357" s="33" t="s">
        <v>2608</v>
      </c>
      <c r="L1357" s="98">
        <v>3000</v>
      </c>
      <c r="M1357" s="75">
        <v>0.56603773584905703</v>
      </c>
    </row>
    <row r="1358" spans="1:13" ht="23.25" x14ac:dyDescent="0.25">
      <c r="A1358" s="76" t="s">
        <v>4185</v>
      </c>
      <c r="B1358" s="76" t="s">
        <v>4186</v>
      </c>
      <c r="C1358" s="77">
        <v>1</v>
      </c>
      <c r="D1358" s="76" t="s">
        <v>4187</v>
      </c>
      <c r="E1358" s="91">
        <v>42339</v>
      </c>
      <c r="F1358" s="78">
        <v>571925</v>
      </c>
      <c r="G1358" s="76" t="s">
        <v>4221</v>
      </c>
      <c r="H1358" s="79" t="s">
        <v>4220</v>
      </c>
      <c r="I1358" s="79" t="s">
        <v>475</v>
      </c>
      <c r="J1358" s="32" t="s">
        <v>4219</v>
      </c>
      <c r="K1358" s="32" t="s">
        <v>1691</v>
      </c>
      <c r="L1358" s="97">
        <v>3000</v>
      </c>
      <c r="M1358" s="80">
        <v>1</v>
      </c>
    </row>
    <row r="1359" spans="1:13" x14ac:dyDescent="0.25">
      <c r="A1359" s="71" t="s">
        <v>4185</v>
      </c>
      <c r="B1359" s="71" t="s">
        <v>4186</v>
      </c>
      <c r="C1359" s="72">
        <v>1</v>
      </c>
      <c r="D1359" s="71" t="s">
        <v>4187</v>
      </c>
      <c r="E1359" s="103">
        <v>42339</v>
      </c>
      <c r="F1359" s="73">
        <v>572106</v>
      </c>
      <c r="G1359" s="71" t="s">
        <v>4222</v>
      </c>
      <c r="H1359" s="74" t="s">
        <v>4224</v>
      </c>
      <c r="I1359" s="74" t="s">
        <v>239</v>
      </c>
      <c r="J1359" s="33" t="s">
        <v>4223</v>
      </c>
      <c r="K1359" s="33" t="s">
        <v>3829</v>
      </c>
      <c r="L1359" s="98">
        <v>3000</v>
      </c>
      <c r="M1359" s="75">
        <v>1</v>
      </c>
    </row>
    <row r="1360" spans="1:13" ht="34.5" x14ac:dyDescent="0.25">
      <c r="A1360" s="71" t="s">
        <v>4185</v>
      </c>
      <c r="B1360" s="71" t="s">
        <v>4186</v>
      </c>
      <c r="C1360" s="72">
        <v>1</v>
      </c>
      <c r="D1360" s="71" t="s">
        <v>4187</v>
      </c>
      <c r="E1360" s="103">
        <v>42339</v>
      </c>
      <c r="F1360" s="73">
        <v>572107</v>
      </c>
      <c r="G1360" s="71" t="s">
        <v>4225</v>
      </c>
      <c r="H1360" s="74" t="s">
        <v>4227</v>
      </c>
      <c r="I1360" s="74" t="s">
        <v>209</v>
      </c>
      <c r="J1360" s="33" t="s">
        <v>4226</v>
      </c>
      <c r="K1360" s="33" t="s">
        <v>3829</v>
      </c>
      <c r="L1360" s="98">
        <v>3000</v>
      </c>
      <c r="M1360" s="75">
        <v>1</v>
      </c>
    </row>
    <row r="1361" spans="1:13" ht="23.25" x14ac:dyDescent="0.25">
      <c r="A1361" s="71" t="s">
        <v>4185</v>
      </c>
      <c r="B1361" s="71" t="s">
        <v>4186</v>
      </c>
      <c r="C1361" s="72">
        <v>1</v>
      </c>
      <c r="D1361" s="71" t="s">
        <v>4187</v>
      </c>
      <c r="E1361" s="103">
        <v>42339</v>
      </c>
      <c r="F1361" s="73">
        <v>572108</v>
      </c>
      <c r="G1361" s="71" t="s">
        <v>4228</v>
      </c>
      <c r="H1361" s="74" t="s">
        <v>4230</v>
      </c>
      <c r="I1361" s="74" t="s">
        <v>475</v>
      </c>
      <c r="J1361" s="33" t="s">
        <v>4229</v>
      </c>
      <c r="K1361" s="33" t="s">
        <v>3829</v>
      </c>
      <c r="L1361" s="98">
        <v>3000</v>
      </c>
      <c r="M1361" s="75">
        <v>1</v>
      </c>
    </row>
    <row r="1362" spans="1:13" x14ac:dyDescent="0.25">
      <c r="A1362" s="76" t="s">
        <v>4185</v>
      </c>
      <c r="B1362" s="76" t="s">
        <v>4186</v>
      </c>
      <c r="C1362" s="77">
        <v>1</v>
      </c>
      <c r="D1362" s="76" t="s">
        <v>4187</v>
      </c>
      <c r="E1362" s="91">
        <v>42339</v>
      </c>
      <c r="F1362" s="78">
        <v>572047</v>
      </c>
      <c r="G1362" s="76" t="s">
        <v>4231</v>
      </c>
      <c r="H1362" s="79" t="s">
        <v>4232</v>
      </c>
      <c r="I1362" s="79" t="s">
        <v>185</v>
      </c>
      <c r="J1362" s="32" t="s">
        <v>1917</v>
      </c>
      <c r="K1362" s="32" t="s">
        <v>2608</v>
      </c>
      <c r="L1362" s="97">
        <v>3000</v>
      </c>
      <c r="M1362" s="80">
        <v>1</v>
      </c>
    </row>
    <row r="1363" spans="1:13" x14ac:dyDescent="0.25">
      <c r="A1363" s="76" t="s">
        <v>4185</v>
      </c>
      <c r="B1363" s="76" t="s">
        <v>4186</v>
      </c>
      <c r="C1363" s="77">
        <v>1</v>
      </c>
      <c r="D1363" s="76" t="s">
        <v>4187</v>
      </c>
      <c r="E1363" s="91">
        <v>42339</v>
      </c>
      <c r="F1363" s="78">
        <v>572186</v>
      </c>
      <c r="G1363" s="76" t="s">
        <v>4233</v>
      </c>
      <c r="H1363" s="79" t="s">
        <v>4236</v>
      </c>
      <c r="I1363" s="79" t="s">
        <v>4234</v>
      </c>
      <c r="J1363" s="32" t="s">
        <v>4235</v>
      </c>
      <c r="K1363" s="32" t="s">
        <v>4190</v>
      </c>
      <c r="L1363" s="97">
        <v>3000</v>
      </c>
      <c r="M1363" s="80">
        <v>1</v>
      </c>
    </row>
    <row r="1364" spans="1:13" x14ac:dyDescent="0.25">
      <c r="A1364" s="71" t="s">
        <v>4185</v>
      </c>
      <c r="B1364" s="71" t="s">
        <v>4186</v>
      </c>
      <c r="C1364" s="72">
        <v>1</v>
      </c>
      <c r="D1364" s="71" t="s">
        <v>4187</v>
      </c>
      <c r="E1364" s="103">
        <v>42339</v>
      </c>
      <c r="F1364" s="73">
        <v>572185</v>
      </c>
      <c r="G1364" s="71" t="s">
        <v>4237</v>
      </c>
      <c r="H1364" s="74" t="s">
        <v>4236</v>
      </c>
      <c r="I1364" s="74" t="s">
        <v>4234</v>
      </c>
      <c r="J1364" s="33" t="s">
        <v>4235</v>
      </c>
      <c r="K1364" s="33" t="s">
        <v>3426</v>
      </c>
      <c r="L1364" s="98">
        <v>3000</v>
      </c>
      <c r="M1364" s="75">
        <v>1</v>
      </c>
    </row>
    <row r="1365" spans="1:13" x14ac:dyDescent="0.25">
      <c r="A1365" s="76" t="s">
        <v>4185</v>
      </c>
      <c r="B1365" s="76" t="s">
        <v>4186</v>
      </c>
      <c r="C1365" s="77">
        <v>1</v>
      </c>
      <c r="D1365" s="76" t="s">
        <v>4187</v>
      </c>
      <c r="E1365" s="91">
        <v>42339</v>
      </c>
      <c r="F1365" s="78">
        <v>571631</v>
      </c>
      <c r="G1365" s="76" t="s">
        <v>4238</v>
      </c>
      <c r="H1365" s="79" t="s">
        <v>4239</v>
      </c>
      <c r="I1365" s="79" t="s">
        <v>475</v>
      </c>
      <c r="J1365" s="32" t="s">
        <v>1851</v>
      </c>
      <c r="K1365" s="32" t="s">
        <v>3426</v>
      </c>
      <c r="L1365" s="97">
        <v>3000</v>
      </c>
      <c r="M1365" s="80">
        <v>1</v>
      </c>
    </row>
    <row r="1366" spans="1:13" ht="23.25" x14ac:dyDescent="0.25">
      <c r="A1366" s="71" t="s">
        <v>4185</v>
      </c>
      <c r="B1366" s="71" t="s">
        <v>4186</v>
      </c>
      <c r="C1366" s="72">
        <v>1</v>
      </c>
      <c r="D1366" s="71" t="s">
        <v>4187</v>
      </c>
      <c r="E1366" s="103">
        <v>42339</v>
      </c>
      <c r="F1366" s="73">
        <v>571913</v>
      </c>
      <c r="G1366" s="71" t="s">
        <v>4240</v>
      </c>
      <c r="H1366" s="74" t="s">
        <v>4241</v>
      </c>
      <c r="I1366" s="74" t="s">
        <v>209</v>
      </c>
      <c r="J1366" s="33" t="s">
        <v>1965</v>
      </c>
      <c r="K1366" s="33" t="s">
        <v>2608</v>
      </c>
      <c r="L1366" s="98">
        <v>3000</v>
      </c>
      <c r="M1366" s="75">
        <v>1</v>
      </c>
    </row>
    <row r="1367" spans="1:13" ht="23.25" x14ac:dyDescent="0.25">
      <c r="A1367" s="71" t="s">
        <v>4185</v>
      </c>
      <c r="B1367" s="71" t="s">
        <v>4186</v>
      </c>
      <c r="C1367" s="72">
        <v>1</v>
      </c>
      <c r="D1367" s="71" t="s">
        <v>4187</v>
      </c>
      <c r="E1367" s="103">
        <v>42339</v>
      </c>
      <c r="F1367" s="73">
        <v>571928</v>
      </c>
      <c r="G1367" s="71" t="s">
        <v>4242</v>
      </c>
      <c r="H1367" s="74" t="s">
        <v>4241</v>
      </c>
      <c r="I1367" s="74" t="s">
        <v>209</v>
      </c>
      <c r="J1367" s="33" t="s">
        <v>1965</v>
      </c>
      <c r="K1367" s="33" t="s">
        <v>2898</v>
      </c>
      <c r="L1367" s="98">
        <v>3000</v>
      </c>
      <c r="M1367" s="75">
        <v>1</v>
      </c>
    </row>
    <row r="1368" spans="1:13" ht="23.25" x14ac:dyDescent="0.25">
      <c r="A1368" s="76" t="s">
        <v>4185</v>
      </c>
      <c r="B1368" s="76" t="s">
        <v>4186</v>
      </c>
      <c r="C1368" s="77">
        <v>1</v>
      </c>
      <c r="D1368" s="76" t="s">
        <v>4187</v>
      </c>
      <c r="E1368" s="91">
        <v>42339</v>
      </c>
      <c r="F1368" s="78">
        <v>572171</v>
      </c>
      <c r="G1368" s="76" t="s">
        <v>4243</v>
      </c>
      <c r="H1368" s="79" t="s">
        <v>4246</v>
      </c>
      <c r="I1368" s="79" t="s">
        <v>475</v>
      </c>
      <c r="J1368" s="32" t="s">
        <v>1364</v>
      </c>
      <c r="K1368" s="32" t="s">
        <v>4244</v>
      </c>
      <c r="L1368" s="97">
        <v>3000</v>
      </c>
      <c r="M1368" s="80">
        <v>1</v>
      </c>
    </row>
    <row r="1369" spans="1:13" x14ac:dyDescent="0.25">
      <c r="A1369" s="76" t="s">
        <v>4185</v>
      </c>
      <c r="B1369" s="76" t="s">
        <v>4186</v>
      </c>
      <c r="C1369" s="77">
        <v>1</v>
      </c>
      <c r="D1369" s="76" t="s">
        <v>4187</v>
      </c>
      <c r="E1369" s="91">
        <v>42339</v>
      </c>
      <c r="F1369" s="78">
        <v>571714</v>
      </c>
      <c r="G1369" s="76" t="s">
        <v>4247</v>
      </c>
      <c r="H1369" s="79" t="s">
        <v>4249</v>
      </c>
      <c r="I1369" s="79" t="s">
        <v>382</v>
      </c>
      <c r="J1369" s="32" t="s">
        <v>4248</v>
      </c>
      <c r="K1369" s="32" t="s">
        <v>4244</v>
      </c>
      <c r="L1369" s="97">
        <v>3000</v>
      </c>
      <c r="M1369" s="80">
        <v>1</v>
      </c>
    </row>
    <row r="1370" spans="1:13" x14ac:dyDescent="0.25">
      <c r="A1370" s="71" t="s">
        <v>4185</v>
      </c>
      <c r="B1370" s="71" t="s">
        <v>4186</v>
      </c>
      <c r="C1370" s="72">
        <v>1</v>
      </c>
      <c r="D1370" s="71" t="s">
        <v>4187</v>
      </c>
      <c r="E1370" s="103">
        <v>42339</v>
      </c>
      <c r="F1370" s="73">
        <v>572182</v>
      </c>
      <c r="G1370" s="71" t="s">
        <v>4250</v>
      </c>
      <c r="H1370" s="74" t="s">
        <v>4252</v>
      </c>
      <c r="I1370" s="74" t="s">
        <v>286</v>
      </c>
      <c r="J1370" s="33" t="s">
        <v>4251</v>
      </c>
      <c r="K1370" s="33" t="s">
        <v>2608</v>
      </c>
      <c r="L1370" s="98">
        <v>3000</v>
      </c>
      <c r="M1370" s="75">
        <v>1</v>
      </c>
    </row>
    <row r="1371" spans="1:13" x14ac:dyDescent="0.25">
      <c r="A1371" s="71" t="s">
        <v>4185</v>
      </c>
      <c r="B1371" s="71" t="s">
        <v>4186</v>
      </c>
      <c r="C1371" s="72">
        <v>1</v>
      </c>
      <c r="D1371" s="71" t="s">
        <v>4187</v>
      </c>
      <c r="E1371" s="103">
        <v>42339</v>
      </c>
      <c r="F1371" s="73">
        <v>571780</v>
      </c>
      <c r="G1371" s="71" t="s">
        <v>4253</v>
      </c>
      <c r="H1371" s="74" t="s">
        <v>4254</v>
      </c>
      <c r="I1371" s="74" t="s">
        <v>185</v>
      </c>
      <c r="J1371" s="33" t="s">
        <v>1824</v>
      </c>
      <c r="K1371" s="33" t="s">
        <v>2641</v>
      </c>
      <c r="L1371" s="98">
        <v>3000</v>
      </c>
      <c r="M1371" s="75">
        <v>1</v>
      </c>
    </row>
    <row r="1372" spans="1:13" x14ac:dyDescent="0.25">
      <c r="A1372" s="76" t="s">
        <v>4185</v>
      </c>
      <c r="B1372" s="76" t="s">
        <v>4186</v>
      </c>
      <c r="C1372" s="77">
        <v>1</v>
      </c>
      <c r="D1372" s="76" t="s">
        <v>4187</v>
      </c>
      <c r="E1372" s="91">
        <v>42339</v>
      </c>
      <c r="F1372" s="78">
        <v>572151</v>
      </c>
      <c r="G1372" s="76" t="s">
        <v>4255</v>
      </c>
      <c r="H1372" s="79" t="s">
        <v>4254</v>
      </c>
      <c r="I1372" s="79" t="s">
        <v>185</v>
      </c>
      <c r="J1372" s="32" t="s">
        <v>1824</v>
      </c>
      <c r="K1372" s="32" t="s">
        <v>3829</v>
      </c>
      <c r="L1372" s="97">
        <v>3000</v>
      </c>
      <c r="M1372" s="80">
        <v>1</v>
      </c>
    </row>
    <row r="1373" spans="1:13" ht="34.5" x14ac:dyDescent="0.25">
      <c r="A1373" s="71" t="s">
        <v>4185</v>
      </c>
      <c r="B1373" s="71" t="s">
        <v>4186</v>
      </c>
      <c r="C1373" s="72">
        <v>1</v>
      </c>
      <c r="D1373" s="71" t="s">
        <v>4187</v>
      </c>
      <c r="E1373" s="103">
        <v>42339</v>
      </c>
      <c r="F1373" s="73">
        <v>572050</v>
      </c>
      <c r="G1373" s="71" t="s">
        <v>4256</v>
      </c>
      <c r="H1373" s="74" t="s">
        <v>4257</v>
      </c>
      <c r="I1373" s="74" t="s">
        <v>475</v>
      </c>
      <c r="J1373" s="33" t="s">
        <v>1836</v>
      </c>
      <c r="K1373" s="33" t="s">
        <v>2641</v>
      </c>
      <c r="L1373" s="98">
        <v>3000</v>
      </c>
      <c r="M1373" s="75">
        <v>1</v>
      </c>
    </row>
    <row r="1374" spans="1:13" ht="34.5" x14ac:dyDescent="0.25">
      <c r="A1374" s="76" t="s">
        <v>4185</v>
      </c>
      <c r="B1374" s="76" t="s">
        <v>4186</v>
      </c>
      <c r="C1374" s="77">
        <v>1</v>
      </c>
      <c r="D1374" s="76" t="s">
        <v>4187</v>
      </c>
      <c r="E1374" s="91">
        <v>42339</v>
      </c>
      <c r="F1374" s="78">
        <v>571979</v>
      </c>
      <c r="G1374" s="76" t="s">
        <v>4258</v>
      </c>
      <c r="H1374" s="79" t="s">
        <v>4257</v>
      </c>
      <c r="I1374" s="79" t="s">
        <v>475</v>
      </c>
      <c r="J1374" s="32" t="s">
        <v>1836</v>
      </c>
      <c r="K1374" s="32" t="s">
        <v>2898</v>
      </c>
      <c r="L1374" s="97">
        <v>3000</v>
      </c>
      <c r="M1374" s="80">
        <v>1</v>
      </c>
    </row>
    <row r="1375" spans="1:13" ht="34.5" x14ac:dyDescent="0.25">
      <c r="A1375" s="76" t="s">
        <v>4185</v>
      </c>
      <c r="B1375" s="76" t="s">
        <v>4186</v>
      </c>
      <c r="C1375" s="77">
        <v>1</v>
      </c>
      <c r="D1375" s="76" t="s">
        <v>4187</v>
      </c>
      <c r="E1375" s="91">
        <v>42339</v>
      </c>
      <c r="F1375" s="78">
        <v>571999</v>
      </c>
      <c r="G1375" s="76" t="s">
        <v>4259</v>
      </c>
      <c r="H1375" s="79" t="s">
        <v>4257</v>
      </c>
      <c r="I1375" s="79" t="s">
        <v>475</v>
      </c>
      <c r="J1375" s="32" t="s">
        <v>1836</v>
      </c>
      <c r="K1375" s="32" t="s">
        <v>3791</v>
      </c>
      <c r="L1375" s="97">
        <v>3000</v>
      </c>
      <c r="M1375" s="80">
        <v>1</v>
      </c>
    </row>
    <row r="1376" spans="1:13" ht="34.5" x14ac:dyDescent="0.25">
      <c r="A1376" s="71" t="s">
        <v>4185</v>
      </c>
      <c r="B1376" s="71" t="s">
        <v>4186</v>
      </c>
      <c r="C1376" s="72">
        <v>1</v>
      </c>
      <c r="D1376" s="71" t="s">
        <v>4187</v>
      </c>
      <c r="E1376" s="103">
        <v>42339</v>
      </c>
      <c r="F1376" s="73">
        <v>571994</v>
      </c>
      <c r="G1376" s="71" t="s">
        <v>4260</v>
      </c>
      <c r="H1376" s="74" t="s">
        <v>4257</v>
      </c>
      <c r="I1376" s="74" t="s">
        <v>475</v>
      </c>
      <c r="J1376" s="33" t="s">
        <v>1836</v>
      </c>
      <c r="K1376" s="33" t="s">
        <v>3968</v>
      </c>
      <c r="L1376" s="98">
        <v>3000</v>
      </c>
      <c r="M1376" s="75">
        <v>1</v>
      </c>
    </row>
    <row r="1377" spans="1:13" x14ac:dyDescent="0.25">
      <c r="A1377" s="76" t="s">
        <v>4185</v>
      </c>
      <c r="B1377" s="76" t="s">
        <v>4186</v>
      </c>
      <c r="C1377" s="77">
        <v>1</v>
      </c>
      <c r="D1377" s="76" t="s">
        <v>4187</v>
      </c>
      <c r="E1377" s="91">
        <v>42339</v>
      </c>
      <c r="F1377" s="78">
        <v>571797</v>
      </c>
      <c r="G1377" s="76" t="s">
        <v>4261</v>
      </c>
      <c r="H1377" s="79" t="s">
        <v>4263</v>
      </c>
      <c r="I1377" s="79" t="s">
        <v>484</v>
      </c>
      <c r="J1377" s="32" t="s">
        <v>4262</v>
      </c>
      <c r="K1377" s="32" t="s">
        <v>1864</v>
      </c>
      <c r="L1377" s="97">
        <v>3000</v>
      </c>
      <c r="M1377" s="80">
        <v>1</v>
      </c>
    </row>
    <row r="1378" spans="1:13" x14ac:dyDescent="0.25">
      <c r="A1378" s="71" t="s">
        <v>4185</v>
      </c>
      <c r="B1378" s="71" t="s">
        <v>4186</v>
      </c>
      <c r="C1378" s="72">
        <v>1</v>
      </c>
      <c r="D1378" s="71" t="s">
        <v>4187</v>
      </c>
      <c r="E1378" s="103">
        <v>42339</v>
      </c>
      <c r="F1378" s="73">
        <v>572062</v>
      </c>
      <c r="G1378" s="71" t="s">
        <v>4264</v>
      </c>
      <c r="H1378" s="74" t="s">
        <v>4265</v>
      </c>
      <c r="I1378" s="74" t="s">
        <v>56</v>
      </c>
      <c r="J1378" s="33" t="s">
        <v>1274</v>
      </c>
      <c r="K1378" s="33" t="s">
        <v>4190</v>
      </c>
      <c r="L1378" s="98">
        <v>3000</v>
      </c>
      <c r="M1378" s="75">
        <v>1</v>
      </c>
    </row>
    <row r="1379" spans="1:13" x14ac:dyDescent="0.25">
      <c r="A1379" s="71" t="s">
        <v>4185</v>
      </c>
      <c r="B1379" s="71" t="s">
        <v>4186</v>
      </c>
      <c r="C1379" s="72">
        <v>1</v>
      </c>
      <c r="D1379" s="71" t="s">
        <v>4187</v>
      </c>
      <c r="E1379" s="103">
        <v>42339</v>
      </c>
      <c r="F1379" s="73">
        <v>571189</v>
      </c>
      <c r="G1379" s="71" t="s">
        <v>4266</v>
      </c>
      <c r="H1379" s="74" t="s">
        <v>4268</v>
      </c>
      <c r="I1379" s="74" t="s">
        <v>180</v>
      </c>
      <c r="J1379" s="33" t="s">
        <v>4267</v>
      </c>
      <c r="K1379" s="33" t="s">
        <v>4190</v>
      </c>
      <c r="L1379" s="98">
        <v>3000</v>
      </c>
      <c r="M1379" s="75">
        <v>1</v>
      </c>
    </row>
    <row r="1380" spans="1:13" x14ac:dyDescent="0.25">
      <c r="A1380" s="76" t="s">
        <v>4185</v>
      </c>
      <c r="B1380" s="76" t="s">
        <v>4186</v>
      </c>
      <c r="C1380" s="77">
        <v>1</v>
      </c>
      <c r="D1380" s="76" t="s">
        <v>4187</v>
      </c>
      <c r="E1380" s="91">
        <v>42339</v>
      </c>
      <c r="F1380" s="78">
        <v>571190</v>
      </c>
      <c r="G1380" s="76" t="s">
        <v>4269</v>
      </c>
      <c r="H1380" s="79" t="s">
        <v>4268</v>
      </c>
      <c r="I1380" s="79" t="s">
        <v>180</v>
      </c>
      <c r="J1380" s="32" t="s">
        <v>4267</v>
      </c>
      <c r="K1380" s="32" t="s">
        <v>4244</v>
      </c>
      <c r="L1380" s="97">
        <v>3000</v>
      </c>
      <c r="M1380" s="80">
        <v>1</v>
      </c>
    </row>
    <row r="1381" spans="1:13" x14ac:dyDescent="0.25">
      <c r="A1381" s="71" t="s">
        <v>4185</v>
      </c>
      <c r="B1381" s="71" t="s">
        <v>4186</v>
      </c>
      <c r="C1381" s="72">
        <v>1</v>
      </c>
      <c r="D1381" s="71" t="s">
        <v>4187</v>
      </c>
      <c r="E1381" s="103">
        <v>42339</v>
      </c>
      <c r="F1381" s="73">
        <v>572064</v>
      </c>
      <c r="G1381" s="71" t="s">
        <v>4270</v>
      </c>
      <c r="H1381" s="74" t="s">
        <v>4272</v>
      </c>
      <c r="I1381" s="74" t="s">
        <v>239</v>
      </c>
      <c r="J1381" s="33" t="s">
        <v>4271</v>
      </c>
      <c r="K1381" s="33" t="s">
        <v>1843</v>
      </c>
      <c r="L1381" s="98">
        <v>3000</v>
      </c>
      <c r="M1381" s="75">
        <v>1</v>
      </c>
    </row>
    <row r="1382" spans="1:13" x14ac:dyDescent="0.25">
      <c r="A1382" s="71" t="s">
        <v>4185</v>
      </c>
      <c r="B1382" s="71" t="s">
        <v>4186</v>
      </c>
      <c r="C1382" s="72">
        <v>1</v>
      </c>
      <c r="D1382" s="71" t="s">
        <v>4187</v>
      </c>
      <c r="E1382" s="103">
        <v>42339</v>
      </c>
      <c r="F1382" s="73">
        <v>571859</v>
      </c>
      <c r="G1382" s="71" t="s">
        <v>4273</v>
      </c>
      <c r="H1382" s="74" t="s">
        <v>4272</v>
      </c>
      <c r="I1382" s="74" t="s">
        <v>239</v>
      </c>
      <c r="J1382" s="33" t="s">
        <v>4271</v>
      </c>
      <c r="K1382" s="33" t="s">
        <v>2641</v>
      </c>
      <c r="L1382" s="98">
        <v>3000</v>
      </c>
      <c r="M1382" s="75">
        <v>1</v>
      </c>
    </row>
    <row r="1383" spans="1:13" x14ac:dyDescent="0.25">
      <c r="A1383" s="76" t="s">
        <v>4185</v>
      </c>
      <c r="B1383" s="76" t="s">
        <v>4186</v>
      </c>
      <c r="C1383" s="77">
        <v>1</v>
      </c>
      <c r="D1383" s="76" t="s">
        <v>4187</v>
      </c>
      <c r="E1383" s="91">
        <v>42339</v>
      </c>
      <c r="F1383" s="78">
        <v>571942</v>
      </c>
      <c r="G1383" s="76" t="s">
        <v>4274</v>
      </c>
      <c r="H1383" s="79" t="s">
        <v>4272</v>
      </c>
      <c r="I1383" s="79" t="s">
        <v>239</v>
      </c>
      <c r="J1383" s="32" t="s">
        <v>4271</v>
      </c>
      <c r="K1383" s="32" t="s">
        <v>2898</v>
      </c>
      <c r="L1383" s="97">
        <v>3000</v>
      </c>
      <c r="M1383" s="80">
        <v>1</v>
      </c>
    </row>
    <row r="1384" spans="1:13" x14ac:dyDescent="0.25">
      <c r="A1384" s="76" t="s">
        <v>4185</v>
      </c>
      <c r="B1384" s="76" t="s">
        <v>4186</v>
      </c>
      <c r="C1384" s="77">
        <v>1</v>
      </c>
      <c r="D1384" s="76" t="s">
        <v>4187</v>
      </c>
      <c r="E1384" s="91">
        <v>42339</v>
      </c>
      <c r="F1384" s="78">
        <v>572065</v>
      </c>
      <c r="G1384" s="76" t="s">
        <v>4275</v>
      </c>
      <c r="H1384" s="79" t="s">
        <v>4272</v>
      </c>
      <c r="I1384" s="79" t="s">
        <v>239</v>
      </c>
      <c r="J1384" s="32" t="s">
        <v>4271</v>
      </c>
      <c r="K1384" s="32" t="s">
        <v>3791</v>
      </c>
      <c r="L1384" s="97">
        <v>3000</v>
      </c>
      <c r="M1384" s="80">
        <v>1</v>
      </c>
    </row>
    <row r="1385" spans="1:13" x14ac:dyDescent="0.25">
      <c r="A1385" s="71" t="s">
        <v>4185</v>
      </c>
      <c r="B1385" s="71" t="s">
        <v>4186</v>
      </c>
      <c r="C1385" s="72">
        <v>1</v>
      </c>
      <c r="D1385" s="71" t="s">
        <v>4187</v>
      </c>
      <c r="E1385" s="103">
        <v>42339</v>
      </c>
      <c r="F1385" s="73">
        <v>572118</v>
      </c>
      <c r="G1385" s="71" t="s">
        <v>4276</v>
      </c>
      <c r="H1385" s="74" t="s">
        <v>4272</v>
      </c>
      <c r="I1385" s="74" t="s">
        <v>239</v>
      </c>
      <c r="J1385" s="33" t="s">
        <v>4271</v>
      </c>
      <c r="K1385" s="33" t="s">
        <v>3968</v>
      </c>
      <c r="L1385" s="98">
        <v>3000</v>
      </c>
      <c r="M1385" s="75">
        <v>1</v>
      </c>
    </row>
    <row r="1386" spans="1:13" x14ac:dyDescent="0.25">
      <c r="A1386" s="71" t="s">
        <v>4185</v>
      </c>
      <c r="B1386" s="71" t="s">
        <v>4186</v>
      </c>
      <c r="C1386" s="72">
        <v>1</v>
      </c>
      <c r="D1386" s="71" t="s">
        <v>4187</v>
      </c>
      <c r="E1386" s="103">
        <v>42339</v>
      </c>
      <c r="F1386" s="73">
        <v>571742</v>
      </c>
      <c r="G1386" s="71" t="s">
        <v>4277</v>
      </c>
      <c r="H1386" s="74" t="s">
        <v>4278</v>
      </c>
      <c r="I1386" s="74" t="s">
        <v>286</v>
      </c>
      <c r="J1386" s="33" t="s">
        <v>4165</v>
      </c>
      <c r="K1386" s="33" t="s">
        <v>4190</v>
      </c>
      <c r="L1386" s="98">
        <v>3000</v>
      </c>
      <c r="M1386" s="75">
        <v>1</v>
      </c>
    </row>
    <row r="1387" spans="1:13" x14ac:dyDescent="0.25">
      <c r="A1387" s="76" t="s">
        <v>4185</v>
      </c>
      <c r="B1387" s="76" t="s">
        <v>4186</v>
      </c>
      <c r="C1387" s="77">
        <v>1</v>
      </c>
      <c r="D1387" s="76" t="s">
        <v>4187</v>
      </c>
      <c r="E1387" s="91">
        <v>42339</v>
      </c>
      <c r="F1387" s="78">
        <v>571949</v>
      </c>
      <c r="G1387" s="76" t="s">
        <v>4279</v>
      </c>
      <c r="H1387" s="79" t="s">
        <v>4278</v>
      </c>
      <c r="I1387" s="79" t="s">
        <v>286</v>
      </c>
      <c r="J1387" s="32" t="s">
        <v>4165</v>
      </c>
      <c r="K1387" s="32" t="s">
        <v>4244</v>
      </c>
      <c r="L1387" s="97">
        <v>3000</v>
      </c>
      <c r="M1387" s="80">
        <v>1</v>
      </c>
    </row>
    <row r="1388" spans="1:13" x14ac:dyDescent="0.25">
      <c r="A1388" s="71" t="s">
        <v>4185</v>
      </c>
      <c r="B1388" s="71" t="s">
        <v>4186</v>
      </c>
      <c r="C1388" s="72">
        <v>1</v>
      </c>
      <c r="D1388" s="71" t="s">
        <v>4187</v>
      </c>
      <c r="E1388" s="103">
        <v>42339</v>
      </c>
      <c r="F1388" s="73">
        <v>571960</v>
      </c>
      <c r="G1388" s="71" t="s">
        <v>4280</v>
      </c>
      <c r="H1388" s="74" t="s">
        <v>4282</v>
      </c>
      <c r="I1388" s="74" t="s">
        <v>286</v>
      </c>
      <c r="J1388" s="33" t="s">
        <v>4281</v>
      </c>
      <c r="K1388" s="33" t="s">
        <v>2898</v>
      </c>
      <c r="L1388" s="98">
        <v>3000</v>
      </c>
      <c r="M1388" s="75">
        <v>1</v>
      </c>
    </row>
    <row r="1389" spans="1:13" ht="23.25" x14ac:dyDescent="0.25">
      <c r="A1389" s="76" t="s">
        <v>4185</v>
      </c>
      <c r="B1389" s="76" t="s">
        <v>4186</v>
      </c>
      <c r="C1389" s="77">
        <v>1</v>
      </c>
      <c r="D1389" s="76" t="s">
        <v>4187</v>
      </c>
      <c r="E1389" s="91">
        <v>42339</v>
      </c>
      <c r="F1389" s="78">
        <v>572124</v>
      </c>
      <c r="G1389" s="76" t="s">
        <v>4283</v>
      </c>
      <c r="H1389" s="79" t="s">
        <v>4285</v>
      </c>
      <c r="I1389" s="79" t="s">
        <v>209</v>
      </c>
      <c r="J1389" s="32" t="s">
        <v>4284</v>
      </c>
      <c r="K1389" s="32" t="s">
        <v>4244</v>
      </c>
      <c r="L1389" s="97">
        <v>3000</v>
      </c>
      <c r="M1389" s="80">
        <v>1</v>
      </c>
    </row>
    <row r="1390" spans="1:13" x14ac:dyDescent="0.25">
      <c r="A1390" s="76" t="s">
        <v>4185</v>
      </c>
      <c r="B1390" s="76" t="s">
        <v>4186</v>
      </c>
      <c r="C1390" s="77">
        <v>1</v>
      </c>
      <c r="D1390" s="76" t="s">
        <v>4187</v>
      </c>
      <c r="E1390" s="91">
        <v>42339</v>
      </c>
      <c r="F1390" s="78">
        <v>572077</v>
      </c>
      <c r="G1390" s="76" t="s">
        <v>4286</v>
      </c>
      <c r="H1390" s="79" t="s">
        <v>4288</v>
      </c>
      <c r="I1390" s="79" t="s">
        <v>180</v>
      </c>
      <c r="J1390" s="32" t="s">
        <v>4287</v>
      </c>
      <c r="K1390" s="32" t="s">
        <v>1691</v>
      </c>
      <c r="L1390" s="97">
        <v>3000</v>
      </c>
      <c r="M1390" s="80">
        <v>1</v>
      </c>
    </row>
    <row r="1391" spans="1:13" x14ac:dyDescent="0.25">
      <c r="A1391" s="71" t="s">
        <v>4185</v>
      </c>
      <c r="B1391" s="71" t="s">
        <v>4186</v>
      </c>
      <c r="C1391" s="72">
        <v>1</v>
      </c>
      <c r="D1391" s="71" t="s">
        <v>4187</v>
      </c>
      <c r="E1391" s="103">
        <v>42339</v>
      </c>
      <c r="F1391" s="73">
        <v>571783</v>
      </c>
      <c r="G1391" s="71" t="s">
        <v>4289</v>
      </c>
      <c r="H1391" s="74" t="s">
        <v>4290</v>
      </c>
      <c r="I1391" s="74" t="s">
        <v>167</v>
      </c>
      <c r="J1391" s="33" t="s">
        <v>4083</v>
      </c>
      <c r="K1391" s="33" t="s">
        <v>4244</v>
      </c>
      <c r="L1391" s="98">
        <v>3000</v>
      </c>
      <c r="M1391" s="75">
        <v>1</v>
      </c>
    </row>
    <row r="1392" spans="1:13" x14ac:dyDescent="0.25">
      <c r="A1392" s="76" t="s">
        <v>4185</v>
      </c>
      <c r="B1392" s="76" t="s">
        <v>4186</v>
      </c>
      <c r="C1392" s="77">
        <v>1</v>
      </c>
      <c r="D1392" s="76" t="s">
        <v>4187</v>
      </c>
      <c r="E1392" s="91">
        <v>42339</v>
      </c>
      <c r="F1392" s="78">
        <v>571738</v>
      </c>
      <c r="G1392" s="76" t="s">
        <v>4291</v>
      </c>
      <c r="H1392" s="79" t="s">
        <v>4293</v>
      </c>
      <c r="I1392" s="79" t="s">
        <v>614</v>
      </c>
      <c r="J1392" s="32" t="s">
        <v>4292</v>
      </c>
      <c r="K1392" s="32" t="s">
        <v>4190</v>
      </c>
      <c r="L1392" s="97">
        <v>3000</v>
      </c>
      <c r="M1392" s="80">
        <v>1</v>
      </c>
    </row>
    <row r="1393" spans="1:13" x14ac:dyDescent="0.25">
      <c r="A1393" s="71" t="s">
        <v>4185</v>
      </c>
      <c r="B1393" s="71" t="s">
        <v>4186</v>
      </c>
      <c r="C1393" s="72">
        <v>1</v>
      </c>
      <c r="D1393" s="71" t="s">
        <v>4187</v>
      </c>
      <c r="E1393" s="103">
        <v>42339</v>
      </c>
      <c r="F1393" s="73">
        <v>571959</v>
      </c>
      <c r="G1393" s="71" t="s">
        <v>4294</v>
      </c>
      <c r="H1393" s="74" t="s">
        <v>4293</v>
      </c>
      <c r="I1393" s="74" t="s">
        <v>614</v>
      </c>
      <c r="J1393" s="33" t="s">
        <v>4292</v>
      </c>
      <c r="K1393" s="33" t="s">
        <v>3968</v>
      </c>
      <c r="L1393" s="98">
        <v>3000</v>
      </c>
      <c r="M1393" s="75">
        <v>1</v>
      </c>
    </row>
    <row r="1394" spans="1:13" x14ac:dyDescent="0.25">
      <c r="A1394" s="76" t="s">
        <v>4185</v>
      </c>
      <c r="B1394" s="76" t="s">
        <v>4186</v>
      </c>
      <c r="C1394" s="77">
        <v>1</v>
      </c>
      <c r="D1394" s="76" t="s">
        <v>4187</v>
      </c>
      <c r="E1394" s="91">
        <v>42339</v>
      </c>
      <c r="F1394" s="78">
        <v>571728</v>
      </c>
      <c r="G1394" s="76" t="s">
        <v>4295</v>
      </c>
      <c r="H1394" s="79" t="s">
        <v>4297</v>
      </c>
      <c r="I1394" s="79" t="s">
        <v>239</v>
      </c>
      <c r="J1394" s="32" t="s">
        <v>4296</v>
      </c>
      <c r="K1394" s="32" t="s">
        <v>4190</v>
      </c>
      <c r="L1394" s="97">
        <v>3000</v>
      </c>
      <c r="M1394" s="80">
        <v>1</v>
      </c>
    </row>
    <row r="1395" spans="1:13" x14ac:dyDescent="0.25">
      <c r="A1395" s="71" t="s">
        <v>4185</v>
      </c>
      <c r="B1395" s="71" t="s">
        <v>4186</v>
      </c>
      <c r="C1395" s="72">
        <v>1</v>
      </c>
      <c r="D1395" s="71" t="s">
        <v>4187</v>
      </c>
      <c r="E1395" s="103">
        <v>42339</v>
      </c>
      <c r="F1395" s="73">
        <v>571727</v>
      </c>
      <c r="G1395" s="71" t="s">
        <v>4298</v>
      </c>
      <c r="H1395" s="74" t="s">
        <v>4297</v>
      </c>
      <c r="I1395" s="74" t="s">
        <v>239</v>
      </c>
      <c r="J1395" s="33" t="s">
        <v>4296</v>
      </c>
      <c r="K1395" s="33" t="s">
        <v>3426</v>
      </c>
      <c r="L1395" s="98">
        <v>3000</v>
      </c>
      <c r="M1395" s="75">
        <v>1</v>
      </c>
    </row>
    <row r="1396" spans="1:13" x14ac:dyDescent="0.25">
      <c r="A1396" s="76" t="s">
        <v>4185</v>
      </c>
      <c r="B1396" s="76" t="s">
        <v>4186</v>
      </c>
      <c r="C1396" s="77">
        <v>1</v>
      </c>
      <c r="D1396" s="76" t="s">
        <v>4187</v>
      </c>
      <c r="E1396" s="91">
        <v>42339</v>
      </c>
      <c r="F1396" s="78">
        <v>572204</v>
      </c>
      <c r="G1396" s="76" t="s">
        <v>4299</v>
      </c>
      <c r="H1396" s="79" t="s">
        <v>4301</v>
      </c>
      <c r="I1396" s="79" t="s">
        <v>56</v>
      </c>
      <c r="J1396" s="32" t="s">
        <v>4300</v>
      </c>
      <c r="K1396" s="32" t="s">
        <v>2641</v>
      </c>
      <c r="L1396" s="97">
        <v>3000</v>
      </c>
      <c r="M1396" s="80">
        <v>1</v>
      </c>
    </row>
    <row r="1397" spans="1:13" ht="23.25" x14ac:dyDescent="0.25">
      <c r="A1397" s="76" t="s">
        <v>4185</v>
      </c>
      <c r="B1397" s="76" t="s">
        <v>4186</v>
      </c>
      <c r="C1397" s="77">
        <v>1</v>
      </c>
      <c r="D1397" s="76" t="s">
        <v>4187</v>
      </c>
      <c r="E1397" s="91">
        <v>42339</v>
      </c>
      <c r="F1397" s="78">
        <v>571646</v>
      </c>
      <c r="G1397" s="76" t="s">
        <v>4302</v>
      </c>
      <c r="H1397" s="79" t="s">
        <v>4303</v>
      </c>
      <c r="I1397" s="79" t="s">
        <v>209</v>
      </c>
      <c r="J1397" s="32" t="s">
        <v>2922</v>
      </c>
      <c r="K1397" s="32" t="s">
        <v>3426</v>
      </c>
      <c r="L1397" s="97">
        <v>3000</v>
      </c>
      <c r="M1397" s="80">
        <v>1</v>
      </c>
    </row>
    <row r="1398" spans="1:13" x14ac:dyDescent="0.25">
      <c r="A1398" s="76" t="s">
        <v>4185</v>
      </c>
      <c r="B1398" s="76" t="s">
        <v>4186</v>
      </c>
      <c r="C1398" s="77">
        <v>1</v>
      </c>
      <c r="D1398" s="76" t="s">
        <v>4187</v>
      </c>
      <c r="E1398" s="91">
        <v>42339</v>
      </c>
      <c r="F1398" s="78">
        <v>571962</v>
      </c>
      <c r="G1398" s="76" t="s">
        <v>4304</v>
      </c>
      <c r="H1398" s="79" t="s">
        <v>4305</v>
      </c>
      <c r="I1398" s="79" t="s">
        <v>209</v>
      </c>
      <c r="J1398" s="32" t="s">
        <v>1250</v>
      </c>
      <c r="K1398" s="32" t="s">
        <v>4190</v>
      </c>
      <c r="L1398" s="97">
        <v>3000</v>
      </c>
      <c r="M1398" s="80">
        <v>1</v>
      </c>
    </row>
    <row r="1399" spans="1:13" x14ac:dyDescent="0.25">
      <c r="A1399" s="71" t="s">
        <v>4185</v>
      </c>
      <c r="B1399" s="71" t="s">
        <v>4186</v>
      </c>
      <c r="C1399" s="72">
        <v>1</v>
      </c>
      <c r="D1399" s="71" t="s">
        <v>4187</v>
      </c>
      <c r="E1399" s="103">
        <v>42339</v>
      </c>
      <c r="F1399" s="73">
        <v>572199</v>
      </c>
      <c r="G1399" s="71" t="s">
        <v>4306</v>
      </c>
      <c r="H1399" s="74" t="s">
        <v>4307</v>
      </c>
      <c r="I1399" s="74" t="s">
        <v>56</v>
      </c>
      <c r="J1399" s="33" t="s">
        <v>3152</v>
      </c>
      <c r="K1399" s="33" t="s">
        <v>4244</v>
      </c>
      <c r="L1399" s="98">
        <v>3000</v>
      </c>
      <c r="M1399" s="75">
        <v>1</v>
      </c>
    </row>
    <row r="1400" spans="1:13" ht="23.25" x14ac:dyDescent="0.25">
      <c r="A1400" s="71" t="s">
        <v>4185</v>
      </c>
      <c r="B1400" s="71" t="s">
        <v>4186</v>
      </c>
      <c r="C1400" s="72">
        <v>1</v>
      </c>
      <c r="D1400" s="71" t="s">
        <v>4187</v>
      </c>
      <c r="E1400" s="103">
        <v>42339</v>
      </c>
      <c r="F1400" s="73">
        <v>571665</v>
      </c>
      <c r="G1400" s="71" t="s">
        <v>4308</v>
      </c>
      <c r="H1400" s="74" t="s">
        <v>4309</v>
      </c>
      <c r="I1400" s="74" t="s">
        <v>104</v>
      </c>
      <c r="J1400" s="33" t="s">
        <v>1907</v>
      </c>
      <c r="K1400" s="33" t="s">
        <v>2898</v>
      </c>
      <c r="L1400" s="98">
        <v>4500</v>
      </c>
      <c r="M1400" s="75">
        <v>1</v>
      </c>
    </row>
    <row r="1401" spans="1:13" ht="23.25" x14ac:dyDescent="0.25">
      <c r="A1401" s="76" t="s">
        <v>4185</v>
      </c>
      <c r="B1401" s="76" t="s">
        <v>4186</v>
      </c>
      <c r="C1401" s="77">
        <v>1</v>
      </c>
      <c r="D1401" s="76" t="s">
        <v>4187</v>
      </c>
      <c r="E1401" s="91">
        <v>42339</v>
      </c>
      <c r="F1401" s="78">
        <v>571664</v>
      </c>
      <c r="G1401" s="76" t="s">
        <v>4310</v>
      </c>
      <c r="H1401" s="79" t="s">
        <v>4309</v>
      </c>
      <c r="I1401" s="79" t="s">
        <v>104</v>
      </c>
      <c r="J1401" s="32" t="s">
        <v>1907</v>
      </c>
      <c r="K1401" s="32" t="s">
        <v>4190</v>
      </c>
      <c r="L1401" s="97">
        <v>4500</v>
      </c>
      <c r="M1401" s="80">
        <v>1</v>
      </c>
    </row>
    <row r="1402" spans="1:13" ht="23.25" x14ac:dyDescent="0.25">
      <c r="A1402" s="76" t="s">
        <v>4185</v>
      </c>
      <c r="B1402" s="76" t="s">
        <v>4186</v>
      </c>
      <c r="C1402" s="77">
        <v>1</v>
      </c>
      <c r="D1402" s="76" t="s">
        <v>4187</v>
      </c>
      <c r="E1402" s="91">
        <v>42339</v>
      </c>
      <c r="F1402" s="78">
        <v>571967</v>
      </c>
      <c r="G1402" s="76" t="s">
        <v>4311</v>
      </c>
      <c r="H1402" s="79" t="s">
        <v>4309</v>
      </c>
      <c r="I1402" s="79" t="s">
        <v>104</v>
      </c>
      <c r="J1402" s="32" t="s">
        <v>1907</v>
      </c>
      <c r="K1402" s="32" t="s">
        <v>4244</v>
      </c>
      <c r="L1402" s="97">
        <v>4500</v>
      </c>
      <c r="M1402" s="80">
        <v>1</v>
      </c>
    </row>
    <row r="1403" spans="1:13" x14ac:dyDescent="0.25">
      <c r="A1403" s="71" t="s">
        <v>4185</v>
      </c>
      <c r="B1403" s="71" t="s">
        <v>4186</v>
      </c>
      <c r="C1403" s="72">
        <v>1</v>
      </c>
      <c r="D1403" s="71" t="s">
        <v>4187</v>
      </c>
      <c r="E1403" s="103">
        <v>42339</v>
      </c>
      <c r="F1403" s="73">
        <v>571779</v>
      </c>
      <c r="G1403" s="71" t="s">
        <v>4312</v>
      </c>
      <c r="H1403" s="74" t="s">
        <v>4313</v>
      </c>
      <c r="I1403" s="74" t="s">
        <v>141</v>
      </c>
      <c r="J1403" s="33" t="s">
        <v>1824</v>
      </c>
      <c r="K1403" s="33" t="s">
        <v>2641</v>
      </c>
      <c r="L1403" s="98">
        <v>4500</v>
      </c>
      <c r="M1403" s="75">
        <v>1</v>
      </c>
    </row>
    <row r="1404" spans="1:13" x14ac:dyDescent="0.25">
      <c r="A1404" s="76" t="s">
        <v>4185</v>
      </c>
      <c r="B1404" s="76" t="s">
        <v>4186</v>
      </c>
      <c r="C1404" s="77">
        <v>1</v>
      </c>
      <c r="D1404" s="76" t="s">
        <v>4187</v>
      </c>
      <c r="E1404" s="91">
        <v>42339</v>
      </c>
      <c r="F1404" s="78">
        <v>572149</v>
      </c>
      <c r="G1404" s="76" t="s">
        <v>4314</v>
      </c>
      <c r="H1404" s="79" t="s">
        <v>4313</v>
      </c>
      <c r="I1404" s="79" t="s">
        <v>141</v>
      </c>
      <c r="J1404" s="32" t="s">
        <v>1824</v>
      </c>
      <c r="K1404" s="32" t="s">
        <v>3829</v>
      </c>
      <c r="L1404" s="97">
        <v>4500</v>
      </c>
      <c r="M1404" s="80">
        <v>1</v>
      </c>
    </row>
    <row r="1405" spans="1:13" x14ac:dyDescent="0.25">
      <c r="A1405" s="71" t="s">
        <v>4185</v>
      </c>
      <c r="B1405" s="71" t="s">
        <v>4186</v>
      </c>
      <c r="C1405" s="72">
        <v>1</v>
      </c>
      <c r="D1405" s="71" t="s">
        <v>4187</v>
      </c>
      <c r="E1405" s="103">
        <v>42339</v>
      </c>
      <c r="F1405" s="73">
        <v>571956</v>
      </c>
      <c r="G1405" s="71" t="s">
        <v>4315</v>
      </c>
      <c r="H1405" s="74" t="s">
        <v>4316</v>
      </c>
      <c r="I1405" s="74" t="s">
        <v>190</v>
      </c>
      <c r="J1405" s="33" t="s">
        <v>1674</v>
      </c>
      <c r="K1405" s="33" t="s">
        <v>4190</v>
      </c>
      <c r="L1405" s="98">
        <v>4500</v>
      </c>
      <c r="M1405" s="75">
        <v>1</v>
      </c>
    </row>
    <row r="1406" spans="1:13" x14ac:dyDescent="0.25">
      <c r="A1406" s="71" t="s">
        <v>4185</v>
      </c>
      <c r="B1406" s="71" t="s">
        <v>4186</v>
      </c>
      <c r="C1406" s="72">
        <v>1</v>
      </c>
      <c r="D1406" s="71" t="s">
        <v>4187</v>
      </c>
      <c r="E1406" s="103">
        <v>42339</v>
      </c>
      <c r="F1406" s="73">
        <v>572052</v>
      </c>
      <c r="G1406" s="71" t="s">
        <v>4317</v>
      </c>
      <c r="H1406" s="74" t="s">
        <v>4318</v>
      </c>
      <c r="I1406" s="74" t="s">
        <v>190</v>
      </c>
      <c r="J1406" s="33" t="s">
        <v>1991</v>
      </c>
      <c r="K1406" s="33" t="s">
        <v>2898</v>
      </c>
      <c r="L1406" s="98">
        <v>4500</v>
      </c>
      <c r="M1406" s="75">
        <v>1</v>
      </c>
    </row>
    <row r="1407" spans="1:13" x14ac:dyDescent="0.25">
      <c r="A1407" s="71" t="s">
        <v>4185</v>
      </c>
      <c r="B1407" s="71" t="s">
        <v>4186</v>
      </c>
      <c r="C1407" s="72">
        <v>1</v>
      </c>
      <c r="D1407" s="71" t="s">
        <v>4187</v>
      </c>
      <c r="E1407" s="103">
        <v>42339</v>
      </c>
      <c r="F1407" s="73">
        <v>572133</v>
      </c>
      <c r="G1407" s="71" t="s">
        <v>4319</v>
      </c>
      <c r="H1407" s="74" t="s">
        <v>4321</v>
      </c>
      <c r="I1407" s="74" t="s">
        <v>272</v>
      </c>
      <c r="J1407" s="33" t="s">
        <v>4320</v>
      </c>
      <c r="K1407" s="33" t="s">
        <v>4244</v>
      </c>
      <c r="L1407" s="98">
        <v>4500</v>
      </c>
      <c r="M1407" s="75">
        <v>1</v>
      </c>
    </row>
    <row r="1408" spans="1:13" x14ac:dyDescent="0.25">
      <c r="A1408" s="76" t="s">
        <v>4185</v>
      </c>
      <c r="B1408" s="76" t="s">
        <v>4186</v>
      </c>
      <c r="C1408" s="77">
        <v>1</v>
      </c>
      <c r="D1408" s="76" t="s">
        <v>4187</v>
      </c>
      <c r="E1408" s="91">
        <v>42339</v>
      </c>
      <c r="F1408" s="78">
        <v>571679</v>
      </c>
      <c r="G1408" s="76" t="s">
        <v>4322</v>
      </c>
      <c r="H1408" s="79" t="s">
        <v>4323</v>
      </c>
      <c r="I1408" s="79" t="s">
        <v>66</v>
      </c>
      <c r="J1408" s="32" t="s">
        <v>2702</v>
      </c>
      <c r="K1408" s="32" t="s">
        <v>2641</v>
      </c>
      <c r="L1408" s="97">
        <v>4500</v>
      </c>
      <c r="M1408" s="80">
        <v>1</v>
      </c>
    </row>
    <row r="1409" spans="1:13" x14ac:dyDescent="0.25">
      <c r="A1409" s="71" t="s">
        <v>4185</v>
      </c>
      <c r="B1409" s="71" t="s">
        <v>4186</v>
      </c>
      <c r="C1409" s="72">
        <v>1</v>
      </c>
      <c r="D1409" s="71" t="s">
        <v>4187</v>
      </c>
      <c r="E1409" s="103">
        <v>42339</v>
      </c>
      <c r="F1409" s="73">
        <v>571741</v>
      </c>
      <c r="G1409" s="71" t="s">
        <v>4324</v>
      </c>
      <c r="H1409" s="74" t="s">
        <v>4323</v>
      </c>
      <c r="I1409" s="74" t="s">
        <v>66</v>
      </c>
      <c r="J1409" s="33" t="s">
        <v>2702</v>
      </c>
      <c r="K1409" s="33" t="s">
        <v>4190</v>
      </c>
      <c r="L1409" s="98">
        <v>4500</v>
      </c>
      <c r="M1409" s="75">
        <v>1</v>
      </c>
    </row>
    <row r="1410" spans="1:13" x14ac:dyDescent="0.25">
      <c r="A1410" s="76" t="s">
        <v>4185</v>
      </c>
      <c r="B1410" s="76" t="s">
        <v>4186</v>
      </c>
      <c r="C1410" s="77">
        <v>1</v>
      </c>
      <c r="D1410" s="76" t="s">
        <v>4187</v>
      </c>
      <c r="E1410" s="91">
        <v>42339</v>
      </c>
      <c r="F1410" s="78">
        <v>571730</v>
      </c>
      <c r="G1410" s="76" t="s">
        <v>4325</v>
      </c>
      <c r="H1410" s="79" t="s">
        <v>4326</v>
      </c>
      <c r="I1410" s="79" t="s">
        <v>299</v>
      </c>
      <c r="J1410" s="32" t="s">
        <v>2309</v>
      </c>
      <c r="K1410" s="32" t="s">
        <v>4190</v>
      </c>
      <c r="L1410" s="97">
        <v>4800</v>
      </c>
      <c r="M1410" s="80">
        <v>1</v>
      </c>
    </row>
    <row r="1411" spans="1:13" x14ac:dyDescent="0.25">
      <c r="A1411" s="71" t="s">
        <v>4185</v>
      </c>
      <c r="B1411" s="71" t="s">
        <v>4186</v>
      </c>
      <c r="C1411" s="72">
        <v>1</v>
      </c>
      <c r="D1411" s="71" t="s">
        <v>4187</v>
      </c>
      <c r="E1411" s="103">
        <v>42339</v>
      </c>
      <c r="F1411" s="73">
        <v>572177</v>
      </c>
      <c r="G1411" s="71" t="s">
        <v>4327</v>
      </c>
      <c r="H1411" s="74" t="s">
        <v>4329</v>
      </c>
      <c r="I1411" s="74" t="s">
        <v>320</v>
      </c>
      <c r="J1411" s="33" t="s">
        <v>4328</v>
      </c>
      <c r="K1411" s="33" t="s">
        <v>4190</v>
      </c>
      <c r="L1411" s="98">
        <v>4800</v>
      </c>
      <c r="M1411" s="75">
        <v>1</v>
      </c>
    </row>
    <row r="1412" spans="1:13" x14ac:dyDescent="0.25">
      <c r="A1412" s="71" t="s">
        <v>4185</v>
      </c>
      <c r="B1412" s="71" t="s">
        <v>4186</v>
      </c>
      <c r="C1412" s="72">
        <v>1</v>
      </c>
      <c r="D1412" s="71" t="s">
        <v>4187</v>
      </c>
      <c r="E1412" s="103">
        <v>42339</v>
      </c>
      <c r="F1412" s="73">
        <v>571688</v>
      </c>
      <c r="G1412" s="71" t="s">
        <v>4330</v>
      </c>
      <c r="H1412" s="74" t="s">
        <v>4331</v>
      </c>
      <c r="I1412" s="74" t="s">
        <v>167</v>
      </c>
      <c r="J1412" s="33" t="s">
        <v>1703</v>
      </c>
      <c r="K1412" s="33" t="s">
        <v>2641</v>
      </c>
      <c r="L1412" s="98">
        <v>5300</v>
      </c>
      <c r="M1412" s="75">
        <v>1</v>
      </c>
    </row>
    <row r="1413" spans="1:13" x14ac:dyDescent="0.25">
      <c r="A1413" s="76" t="s">
        <v>4185</v>
      </c>
      <c r="B1413" s="76" t="s">
        <v>4186</v>
      </c>
      <c r="C1413" s="77">
        <v>1</v>
      </c>
      <c r="D1413" s="76" t="s">
        <v>4187</v>
      </c>
      <c r="E1413" s="91">
        <v>42339</v>
      </c>
      <c r="F1413" s="78">
        <v>572086</v>
      </c>
      <c r="G1413" s="76" t="s">
        <v>4332</v>
      </c>
      <c r="H1413" s="79" t="s">
        <v>4334</v>
      </c>
      <c r="I1413" s="79" t="s">
        <v>180</v>
      </c>
      <c r="J1413" s="32" t="s">
        <v>4333</v>
      </c>
      <c r="K1413" s="32" t="s">
        <v>4216</v>
      </c>
      <c r="L1413" s="97">
        <v>5300</v>
      </c>
      <c r="M1413" s="80">
        <v>1</v>
      </c>
    </row>
    <row r="1414" spans="1:13" x14ac:dyDescent="0.25">
      <c r="A1414" s="71" t="s">
        <v>4185</v>
      </c>
      <c r="B1414" s="71" t="s">
        <v>4186</v>
      </c>
      <c r="C1414" s="72">
        <v>1</v>
      </c>
      <c r="D1414" s="71" t="s">
        <v>4187</v>
      </c>
      <c r="E1414" s="103">
        <v>42339</v>
      </c>
      <c r="F1414" s="73">
        <v>571669</v>
      </c>
      <c r="G1414" s="71" t="s">
        <v>4335</v>
      </c>
      <c r="H1414" s="74" t="s">
        <v>4336</v>
      </c>
      <c r="I1414" s="74" t="s">
        <v>167</v>
      </c>
      <c r="J1414" s="33" t="s">
        <v>2761</v>
      </c>
      <c r="K1414" s="33" t="s">
        <v>1691</v>
      </c>
      <c r="L1414" s="98">
        <v>5300</v>
      </c>
      <c r="M1414" s="75">
        <v>1</v>
      </c>
    </row>
    <row r="1415" spans="1:13" x14ac:dyDescent="0.25">
      <c r="A1415" s="76" t="s">
        <v>4185</v>
      </c>
      <c r="B1415" s="76" t="s">
        <v>4186</v>
      </c>
      <c r="C1415" s="77">
        <v>1</v>
      </c>
      <c r="D1415" s="76" t="s">
        <v>4187</v>
      </c>
      <c r="E1415" s="91">
        <v>42339</v>
      </c>
      <c r="F1415" s="78">
        <v>571981</v>
      </c>
      <c r="G1415" s="76" t="s">
        <v>4337</v>
      </c>
      <c r="H1415" s="79" t="s">
        <v>4339</v>
      </c>
      <c r="I1415" s="79" t="s">
        <v>180</v>
      </c>
      <c r="J1415" s="32" t="s">
        <v>4338</v>
      </c>
      <c r="K1415" s="32" t="s">
        <v>1843</v>
      </c>
      <c r="L1415" s="97">
        <v>5300</v>
      </c>
      <c r="M1415" s="80">
        <v>1</v>
      </c>
    </row>
    <row r="1416" spans="1:13" x14ac:dyDescent="0.25">
      <c r="A1416" s="76" t="s">
        <v>4185</v>
      </c>
      <c r="B1416" s="76" t="s">
        <v>4186</v>
      </c>
      <c r="C1416" s="77">
        <v>1</v>
      </c>
      <c r="D1416" s="76" t="s">
        <v>4187</v>
      </c>
      <c r="E1416" s="91">
        <v>42339</v>
      </c>
      <c r="F1416" s="78">
        <v>571862</v>
      </c>
      <c r="G1416" s="76" t="s">
        <v>4340</v>
      </c>
      <c r="H1416" s="79" t="s">
        <v>4342</v>
      </c>
      <c r="I1416" s="79" t="s">
        <v>56</v>
      </c>
      <c r="J1416" s="32" t="s">
        <v>4341</v>
      </c>
      <c r="K1416" s="32" t="s">
        <v>1843</v>
      </c>
      <c r="L1416" s="97">
        <v>5300</v>
      </c>
      <c r="M1416" s="80">
        <v>1</v>
      </c>
    </row>
    <row r="1417" spans="1:13" x14ac:dyDescent="0.25">
      <c r="A1417" s="76" t="s">
        <v>4185</v>
      </c>
      <c r="B1417" s="76" t="s">
        <v>4186</v>
      </c>
      <c r="C1417" s="77">
        <v>1</v>
      </c>
      <c r="D1417" s="76" t="s">
        <v>4187</v>
      </c>
      <c r="E1417" s="91">
        <v>42339</v>
      </c>
      <c r="F1417" s="78">
        <v>572174</v>
      </c>
      <c r="G1417" s="76" t="s">
        <v>4343</v>
      </c>
      <c r="H1417" s="79" t="s">
        <v>4252</v>
      </c>
      <c r="I1417" s="79" t="s">
        <v>286</v>
      </c>
      <c r="J1417" s="32" t="s">
        <v>4251</v>
      </c>
      <c r="K1417" s="32" t="s">
        <v>3791</v>
      </c>
      <c r="L1417" s="97">
        <v>5300</v>
      </c>
      <c r="M1417" s="80">
        <v>1</v>
      </c>
    </row>
    <row r="1418" spans="1:13" x14ac:dyDescent="0.25">
      <c r="A1418" s="71" t="s">
        <v>4185</v>
      </c>
      <c r="B1418" s="71" t="s">
        <v>4186</v>
      </c>
      <c r="C1418" s="72">
        <v>1</v>
      </c>
      <c r="D1418" s="71" t="s">
        <v>4187</v>
      </c>
      <c r="E1418" s="103">
        <v>42339</v>
      </c>
      <c r="F1418" s="73">
        <v>572068</v>
      </c>
      <c r="G1418" s="71" t="s">
        <v>4344</v>
      </c>
      <c r="H1418" s="74" t="s">
        <v>4252</v>
      </c>
      <c r="I1418" s="74" t="s">
        <v>286</v>
      </c>
      <c r="J1418" s="33" t="s">
        <v>4251</v>
      </c>
      <c r="K1418" s="33" t="s">
        <v>3829</v>
      </c>
      <c r="L1418" s="98">
        <v>5300</v>
      </c>
      <c r="M1418" s="75">
        <v>1</v>
      </c>
    </row>
    <row r="1419" spans="1:13" x14ac:dyDescent="0.25">
      <c r="A1419" s="71" t="s">
        <v>4185</v>
      </c>
      <c r="B1419" s="71" t="s">
        <v>4186</v>
      </c>
      <c r="C1419" s="72">
        <v>1</v>
      </c>
      <c r="D1419" s="71" t="s">
        <v>4187</v>
      </c>
      <c r="E1419" s="103">
        <v>42339</v>
      </c>
      <c r="F1419" s="73">
        <v>571768</v>
      </c>
      <c r="G1419" s="71" t="s">
        <v>4345</v>
      </c>
      <c r="H1419" s="74" t="s">
        <v>4346</v>
      </c>
      <c r="I1419" s="74" t="s">
        <v>325</v>
      </c>
      <c r="J1419" s="33" t="s">
        <v>1309</v>
      </c>
      <c r="K1419" s="33" t="s">
        <v>1691</v>
      </c>
      <c r="L1419" s="98">
        <v>5300</v>
      </c>
      <c r="M1419" s="75">
        <v>1</v>
      </c>
    </row>
    <row r="1420" spans="1:13" x14ac:dyDescent="0.25">
      <c r="A1420" s="76" t="s">
        <v>4185</v>
      </c>
      <c r="B1420" s="76" t="s">
        <v>4186</v>
      </c>
      <c r="C1420" s="77">
        <v>1</v>
      </c>
      <c r="D1420" s="76" t="s">
        <v>4187</v>
      </c>
      <c r="E1420" s="91">
        <v>42339</v>
      </c>
      <c r="F1420" s="78">
        <v>572141</v>
      </c>
      <c r="G1420" s="76" t="s">
        <v>4347</v>
      </c>
      <c r="H1420" s="79" t="s">
        <v>4346</v>
      </c>
      <c r="I1420" s="79" t="s">
        <v>325</v>
      </c>
      <c r="J1420" s="32" t="s">
        <v>1309</v>
      </c>
      <c r="K1420" s="32" t="s">
        <v>3968</v>
      </c>
      <c r="L1420" s="97">
        <v>5300</v>
      </c>
      <c r="M1420" s="80">
        <v>1</v>
      </c>
    </row>
    <row r="1421" spans="1:13" ht="34.5" x14ac:dyDescent="0.25">
      <c r="A1421" s="76" t="s">
        <v>4185</v>
      </c>
      <c r="B1421" s="76" t="s">
        <v>4186</v>
      </c>
      <c r="C1421" s="77">
        <v>1</v>
      </c>
      <c r="D1421" s="76" t="s">
        <v>4187</v>
      </c>
      <c r="E1421" s="91">
        <v>42339</v>
      </c>
      <c r="F1421" s="78">
        <v>572113</v>
      </c>
      <c r="G1421" s="76" t="s">
        <v>4348</v>
      </c>
      <c r="H1421" s="79" t="s">
        <v>4257</v>
      </c>
      <c r="I1421" s="79" t="s">
        <v>475</v>
      </c>
      <c r="J1421" s="32" t="s">
        <v>1836</v>
      </c>
      <c r="K1421" s="32" t="s">
        <v>1843</v>
      </c>
      <c r="L1421" s="97">
        <v>5300</v>
      </c>
      <c r="M1421" s="80">
        <v>1</v>
      </c>
    </row>
    <row r="1422" spans="1:13" ht="23.25" x14ac:dyDescent="0.25">
      <c r="A1422" s="71" t="s">
        <v>4185</v>
      </c>
      <c r="B1422" s="71" t="s">
        <v>4186</v>
      </c>
      <c r="C1422" s="72">
        <v>1</v>
      </c>
      <c r="D1422" s="71" t="s">
        <v>4187</v>
      </c>
      <c r="E1422" s="103">
        <v>42339</v>
      </c>
      <c r="F1422" s="73">
        <v>570916</v>
      </c>
      <c r="G1422" s="71" t="s">
        <v>4349</v>
      </c>
      <c r="H1422" s="74" t="s">
        <v>4203</v>
      </c>
      <c r="I1422" s="74" t="s">
        <v>185</v>
      </c>
      <c r="J1422" s="33" t="s">
        <v>2247</v>
      </c>
      <c r="K1422" s="33" t="s">
        <v>1691</v>
      </c>
      <c r="L1422" s="98">
        <v>5300</v>
      </c>
      <c r="M1422" s="75">
        <v>1</v>
      </c>
    </row>
    <row r="1423" spans="1:13" ht="23.25" x14ac:dyDescent="0.25">
      <c r="A1423" s="76" t="s">
        <v>4185</v>
      </c>
      <c r="B1423" s="76" t="s">
        <v>4186</v>
      </c>
      <c r="C1423" s="77">
        <v>1</v>
      </c>
      <c r="D1423" s="76" t="s">
        <v>4187</v>
      </c>
      <c r="E1423" s="91">
        <v>42339</v>
      </c>
      <c r="F1423" s="78">
        <v>571717</v>
      </c>
      <c r="G1423" s="76" t="s">
        <v>4350</v>
      </c>
      <c r="H1423" s="79" t="s">
        <v>4203</v>
      </c>
      <c r="I1423" s="79" t="s">
        <v>185</v>
      </c>
      <c r="J1423" s="32" t="s">
        <v>2247</v>
      </c>
      <c r="K1423" s="32" t="s">
        <v>3426</v>
      </c>
      <c r="L1423" s="97">
        <v>5300</v>
      </c>
      <c r="M1423" s="80">
        <v>1</v>
      </c>
    </row>
    <row r="1424" spans="1:13" x14ac:dyDescent="0.25">
      <c r="A1424" s="71" t="s">
        <v>4185</v>
      </c>
      <c r="B1424" s="71" t="s">
        <v>4186</v>
      </c>
      <c r="C1424" s="72">
        <v>1</v>
      </c>
      <c r="D1424" s="71" t="s">
        <v>4187</v>
      </c>
      <c r="E1424" s="103">
        <v>42339</v>
      </c>
      <c r="F1424" s="73">
        <v>572138</v>
      </c>
      <c r="G1424" s="71" t="s">
        <v>4351</v>
      </c>
      <c r="H1424" s="74" t="s">
        <v>4352</v>
      </c>
      <c r="I1424" s="74" t="s">
        <v>209</v>
      </c>
      <c r="J1424" s="33" t="s">
        <v>1664</v>
      </c>
      <c r="K1424" s="33" t="s">
        <v>1843</v>
      </c>
      <c r="L1424" s="98">
        <v>5300</v>
      </c>
      <c r="M1424" s="75">
        <v>1</v>
      </c>
    </row>
    <row r="1425" spans="1:13" x14ac:dyDescent="0.25">
      <c r="A1425" s="76" t="s">
        <v>4185</v>
      </c>
      <c r="B1425" s="76" t="s">
        <v>4186</v>
      </c>
      <c r="C1425" s="77">
        <v>1</v>
      </c>
      <c r="D1425" s="76" t="s">
        <v>4187</v>
      </c>
      <c r="E1425" s="91">
        <v>42339</v>
      </c>
      <c r="F1425" s="78">
        <v>571790</v>
      </c>
      <c r="G1425" s="76" t="s">
        <v>4353</v>
      </c>
      <c r="H1425" s="79" t="s">
        <v>4290</v>
      </c>
      <c r="I1425" s="79" t="s">
        <v>167</v>
      </c>
      <c r="J1425" s="32" t="s">
        <v>4083</v>
      </c>
      <c r="K1425" s="32" t="s">
        <v>4190</v>
      </c>
      <c r="L1425" s="97">
        <v>5300</v>
      </c>
      <c r="M1425" s="80">
        <v>1</v>
      </c>
    </row>
    <row r="1426" spans="1:13" x14ac:dyDescent="0.25">
      <c r="A1426" s="76" t="s">
        <v>4185</v>
      </c>
      <c r="B1426" s="76" t="s">
        <v>4186</v>
      </c>
      <c r="C1426" s="77">
        <v>1</v>
      </c>
      <c r="D1426" s="76" t="s">
        <v>4187</v>
      </c>
      <c r="E1426" s="91">
        <v>42339</v>
      </c>
      <c r="F1426" s="78">
        <v>572173</v>
      </c>
      <c r="G1426" s="76" t="s">
        <v>4354</v>
      </c>
      <c r="H1426" s="79" t="s">
        <v>4307</v>
      </c>
      <c r="I1426" s="79" t="s">
        <v>56</v>
      </c>
      <c r="J1426" s="32" t="s">
        <v>3152</v>
      </c>
      <c r="K1426" s="32" t="s">
        <v>1691</v>
      </c>
      <c r="L1426" s="97">
        <v>5300</v>
      </c>
      <c r="M1426" s="80">
        <v>1</v>
      </c>
    </row>
    <row r="1427" spans="1:13" ht="23.25" x14ac:dyDescent="0.25">
      <c r="A1427" s="76" t="s">
        <v>4185</v>
      </c>
      <c r="B1427" s="76" t="s">
        <v>4186</v>
      </c>
      <c r="C1427" s="77">
        <v>1</v>
      </c>
      <c r="D1427" s="76" t="s">
        <v>4187</v>
      </c>
      <c r="E1427" s="91">
        <v>42339</v>
      </c>
      <c r="F1427" s="78">
        <v>571923</v>
      </c>
      <c r="G1427" s="76" t="s">
        <v>4355</v>
      </c>
      <c r="H1427" s="79" t="s">
        <v>4241</v>
      </c>
      <c r="I1427" s="79" t="s">
        <v>209</v>
      </c>
      <c r="J1427" s="32" t="s">
        <v>1965</v>
      </c>
      <c r="K1427" s="32" t="s">
        <v>1691</v>
      </c>
      <c r="L1427" s="97">
        <v>5300</v>
      </c>
      <c r="M1427" s="80">
        <v>1</v>
      </c>
    </row>
    <row r="1428" spans="1:13" x14ac:dyDescent="0.25">
      <c r="A1428" s="71" t="s">
        <v>4185</v>
      </c>
      <c r="B1428" s="71" t="s">
        <v>4186</v>
      </c>
      <c r="C1428" s="72">
        <v>1</v>
      </c>
      <c r="D1428" s="71" t="s">
        <v>4187</v>
      </c>
      <c r="E1428" s="103">
        <v>42339</v>
      </c>
      <c r="F1428" s="73">
        <v>572099</v>
      </c>
      <c r="G1428" s="71" t="s">
        <v>4356</v>
      </c>
      <c r="H1428" s="74" t="s">
        <v>4278</v>
      </c>
      <c r="I1428" s="74" t="s">
        <v>286</v>
      </c>
      <c r="J1428" s="33" t="s">
        <v>4165</v>
      </c>
      <c r="K1428" s="33" t="s">
        <v>3968</v>
      </c>
      <c r="L1428" s="98">
        <v>5300</v>
      </c>
      <c r="M1428" s="75">
        <v>1</v>
      </c>
    </row>
    <row r="1429" spans="1:13" x14ac:dyDescent="0.25">
      <c r="A1429" s="76" t="s">
        <v>4185</v>
      </c>
      <c r="B1429" s="76" t="s">
        <v>4186</v>
      </c>
      <c r="C1429" s="77">
        <v>1</v>
      </c>
      <c r="D1429" s="76" t="s">
        <v>4187</v>
      </c>
      <c r="E1429" s="91">
        <v>42339</v>
      </c>
      <c r="F1429" s="78">
        <v>572165</v>
      </c>
      <c r="G1429" s="76" t="s">
        <v>4357</v>
      </c>
      <c r="H1429" s="79" t="s">
        <v>4358</v>
      </c>
      <c r="I1429" s="79" t="s">
        <v>299</v>
      </c>
      <c r="J1429" s="32" t="s">
        <v>1629</v>
      </c>
      <c r="K1429" s="32" t="s">
        <v>3829</v>
      </c>
      <c r="L1429" s="97">
        <v>8500</v>
      </c>
      <c r="M1429" s="80">
        <v>1</v>
      </c>
    </row>
    <row r="1430" spans="1:13" x14ac:dyDescent="0.25">
      <c r="A1430" s="71" t="s">
        <v>4185</v>
      </c>
      <c r="B1430" s="71" t="s">
        <v>4186</v>
      </c>
      <c r="C1430" s="72">
        <v>1</v>
      </c>
      <c r="D1430" s="71" t="s">
        <v>4187</v>
      </c>
      <c r="E1430" s="103">
        <v>42339</v>
      </c>
      <c r="F1430" s="73">
        <v>572031</v>
      </c>
      <c r="G1430" s="71" t="s">
        <v>4359</v>
      </c>
      <c r="H1430" s="74" t="s">
        <v>4360</v>
      </c>
      <c r="I1430" s="74" t="s">
        <v>252</v>
      </c>
      <c r="J1430" s="33" t="s">
        <v>3047</v>
      </c>
      <c r="K1430" s="33" t="s">
        <v>2608</v>
      </c>
      <c r="L1430" s="98">
        <v>8500</v>
      </c>
      <c r="M1430" s="75">
        <v>1</v>
      </c>
    </row>
    <row r="1431" spans="1:13" x14ac:dyDescent="0.25">
      <c r="A1431" s="71" t="s">
        <v>4185</v>
      </c>
      <c r="B1431" s="71" t="s">
        <v>4186</v>
      </c>
      <c r="C1431" s="72">
        <v>1</v>
      </c>
      <c r="D1431" s="71" t="s">
        <v>4187</v>
      </c>
      <c r="E1431" s="103">
        <v>42339</v>
      </c>
      <c r="F1431" s="73">
        <v>571649</v>
      </c>
      <c r="G1431" s="71" t="s">
        <v>4361</v>
      </c>
      <c r="H1431" s="74" t="s">
        <v>4326</v>
      </c>
      <c r="I1431" s="74" t="s">
        <v>299</v>
      </c>
      <c r="J1431" s="33" t="s">
        <v>2309</v>
      </c>
      <c r="K1431" s="33" t="s">
        <v>4244</v>
      </c>
      <c r="L1431" s="98">
        <v>8500</v>
      </c>
      <c r="M1431" s="75">
        <v>1</v>
      </c>
    </row>
    <row r="1432" spans="1:13" x14ac:dyDescent="0.25">
      <c r="A1432" s="76" t="s">
        <v>4185</v>
      </c>
      <c r="B1432" s="76" t="s">
        <v>4186</v>
      </c>
      <c r="C1432" s="77">
        <v>1</v>
      </c>
      <c r="D1432" s="76" t="s">
        <v>4187</v>
      </c>
      <c r="E1432" s="91">
        <v>42339</v>
      </c>
      <c r="F1432" s="78">
        <v>571709</v>
      </c>
      <c r="G1432" s="76" t="s">
        <v>4362</v>
      </c>
      <c r="H1432" s="79" t="s">
        <v>4363</v>
      </c>
      <c r="I1432" s="79" t="s">
        <v>320</v>
      </c>
      <c r="J1432" s="32" t="s">
        <v>1839</v>
      </c>
      <c r="K1432" s="32" t="s">
        <v>2898</v>
      </c>
      <c r="L1432" s="97">
        <v>8500</v>
      </c>
      <c r="M1432" s="80">
        <v>1</v>
      </c>
    </row>
    <row r="1433" spans="1:13" x14ac:dyDescent="0.25">
      <c r="A1433" s="71" t="s">
        <v>4185</v>
      </c>
      <c r="B1433" s="71" t="s">
        <v>4186</v>
      </c>
      <c r="C1433" s="72">
        <v>1</v>
      </c>
      <c r="D1433" s="71" t="s">
        <v>4187</v>
      </c>
      <c r="E1433" s="103">
        <v>42339</v>
      </c>
      <c r="F1433" s="73">
        <v>571712</v>
      </c>
      <c r="G1433" s="71" t="s">
        <v>4364</v>
      </c>
      <c r="H1433" s="74" t="s">
        <v>4365</v>
      </c>
      <c r="I1433" s="74" t="s">
        <v>252</v>
      </c>
      <c r="J1433" s="33" t="s">
        <v>1821</v>
      </c>
      <c r="K1433" s="33" t="s">
        <v>2898</v>
      </c>
      <c r="L1433" s="98">
        <v>8500</v>
      </c>
      <c r="M1433" s="75">
        <v>1</v>
      </c>
    </row>
    <row r="1434" spans="1:13" x14ac:dyDescent="0.25">
      <c r="A1434" s="76" t="s">
        <v>4185</v>
      </c>
      <c r="B1434" s="76" t="s">
        <v>4186</v>
      </c>
      <c r="C1434" s="77">
        <v>1</v>
      </c>
      <c r="D1434" s="76" t="s">
        <v>4187</v>
      </c>
      <c r="E1434" s="91">
        <v>42339</v>
      </c>
      <c r="F1434" s="78">
        <v>571210</v>
      </c>
      <c r="G1434" s="76" t="s">
        <v>4366</v>
      </c>
      <c r="H1434" s="79" t="s">
        <v>4367</v>
      </c>
      <c r="I1434" s="79" t="s">
        <v>252</v>
      </c>
      <c r="J1434" s="32" t="s">
        <v>1939</v>
      </c>
      <c r="K1434" s="32" t="s">
        <v>4190</v>
      </c>
      <c r="L1434" s="97">
        <v>8500</v>
      </c>
      <c r="M1434" s="80">
        <v>1</v>
      </c>
    </row>
    <row r="1435" spans="1:13" x14ac:dyDescent="0.25">
      <c r="A1435" s="71" t="s">
        <v>4185</v>
      </c>
      <c r="B1435" s="71" t="s">
        <v>4186</v>
      </c>
      <c r="C1435" s="72">
        <v>1</v>
      </c>
      <c r="D1435" s="71" t="s">
        <v>4187</v>
      </c>
      <c r="E1435" s="103">
        <v>42339</v>
      </c>
      <c r="F1435" s="73">
        <v>571951</v>
      </c>
      <c r="G1435" s="71" t="s">
        <v>4368</v>
      </c>
      <c r="H1435" s="74" t="s">
        <v>4369</v>
      </c>
      <c r="I1435" s="74" t="s">
        <v>299</v>
      </c>
      <c r="J1435" s="33" t="s">
        <v>2122</v>
      </c>
      <c r="K1435" s="33" t="s">
        <v>2608</v>
      </c>
      <c r="L1435" s="98">
        <v>8500</v>
      </c>
      <c r="M1435" s="75">
        <v>1</v>
      </c>
    </row>
    <row r="1436" spans="1:13" x14ac:dyDescent="0.25">
      <c r="A1436" s="71" t="s">
        <v>4185</v>
      </c>
      <c r="B1436" s="71" t="s">
        <v>4186</v>
      </c>
      <c r="C1436" s="72">
        <v>1</v>
      </c>
      <c r="D1436" s="71" t="s">
        <v>4187</v>
      </c>
      <c r="E1436" s="103">
        <v>42339</v>
      </c>
      <c r="F1436" s="73">
        <v>571718</v>
      </c>
      <c r="G1436" s="71" t="s">
        <v>4370</v>
      </c>
      <c r="H1436" s="74" t="s">
        <v>4371</v>
      </c>
      <c r="I1436" s="74" t="s">
        <v>299</v>
      </c>
      <c r="J1436" s="33" t="s">
        <v>1997</v>
      </c>
      <c r="K1436" s="33" t="s">
        <v>2641</v>
      </c>
      <c r="L1436" s="98">
        <v>8500</v>
      </c>
      <c r="M1436" s="75">
        <v>1</v>
      </c>
    </row>
    <row r="1437" spans="1:13" x14ac:dyDescent="0.25">
      <c r="A1437" s="71" t="s">
        <v>4185</v>
      </c>
      <c r="B1437" s="71" t="s">
        <v>4186</v>
      </c>
      <c r="C1437" s="72">
        <v>1</v>
      </c>
      <c r="D1437" s="71" t="s">
        <v>4187</v>
      </c>
      <c r="E1437" s="103">
        <v>42339</v>
      </c>
      <c r="F1437" s="73">
        <v>571337</v>
      </c>
      <c r="G1437" s="71" t="s">
        <v>4372</v>
      </c>
      <c r="H1437" s="74" t="s">
        <v>4374</v>
      </c>
      <c r="I1437" s="74" t="s">
        <v>252</v>
      </c>
      <c r="J1437" s="33" t="s">
        <v>4373</v>
      </c>
      <c r="K1437" s="33" t="s">
        <v>2641</v>
      </c>
      <c r="L1437" s="98">
        <v>8500</v>
      </c>
      <c r="M1437" s="75">
        <v>1</v>
      </c>
    </row>
    <row r="1438" spans="1:13" x14ac:dyDescent="0.25">
      <c r="A1438" s="76" t="s">
        <v>4185</v>
      </c>
      <c r="B1438" s="76" t="s">
        <v>4186</v>
      </c>
      <c r="C1438" s="77">
        <v>1</v>
      </c>
      <c r="D1438" s="76" t="s">
        <v>4187</v>
      </c>
      <c r="E1438" s="91">
        <v>42339</v>
      </c>
      <c r="F1438" s="78">
        <v>572002</v>
      </c>
      <c r="G1438" s="76" t="s">
        <v>4375</v>
      </c>
      <c r="H1438" s="79" t="s">
        <v>4377</v>
      </c>
      <c r="I1438" s="79" t="s">
        <v>167</v>
      </c>
      <c r="J1438" s="32" t="s">
        <v>4376</v>
      </c>
      <c r="K1438" s="32" t="s">
        <v>1843</v>
      </c>
      <c r="L1438" s="97">
        <v>8700</v>
      </c>
      <c r="M1438" s="80">
        <v>1</v>
      </c>
    </row>
    <row r="1439" spans="1:13" x14ac:dyDescent="0.25">
      <c r="A1439" s="71" t="s">
        <v>4185</v>
      </c>
      <c r="B1439" s="71" t="s">
        <v>4186</v>
      </c>
      <c r="C1439" s="72">
        <v>1</v>
      </c>
      <c r="D1439" s="71" t="s">
        <v>4187</v>
      </c>
      <c r="E1439" s="103">
        <v>42339</v>
      </c>
      <c r="F1439" s="73">
        <v>571690</v>
      </c>
      <c r="G1439" s="71" t="s">
        <v>4378</v>
      </c>
      <c r="H1439" s="74" t="s">
        <v>4193</v>
      </c>
      <c r="I1439" s="74" t="s">
        <v>325</v>
      </c>
      <c r="J1439" s="33" t="s">
        <v>2047</v>
      </c>
      <c r="K1439" s="33" t="s">
        <v>1864</v>
      </c>
      <c r="L1439" s="98">
        <v>8700</v>
      </c>
      <c r="M1439" s="75">
        <v>1</v>
      </c>
    </row>
    <row r="1440" spans="1:13" x14ac:dyDescent="0.25">
      <c r="A1440" s="76" t="s">
        <v>4185</v>
      </c>
      <c r="B1440" s="76" t="s">
        <v>4186</v>
      </c>
      <c r="C1440" s="77">
        <v>1</v>
      </c>
      <c r="D1440" s="76" t="s">
        <v>4187</v>
      </c>
      <c r="E1440" s="91">
        <v>42339</v>
      </c>
      <c r="F1440" s="78">
        <v>571298</v>
      </c>
      <c r="G1440" s="76" t="s">
        <v>4379</v>
      </c>
      <c r="H1440" s="79" t="s">
        <v>4381</v>
      </c>
      <c r="I1440" s="79" t="s">
        <v>167</v>
      </c>
      <c r="J1440" s="32" t="s">
        <v>4380</v>
      </c>
      <c r="K1440" s="32" t="s">
        <v>3426</v>
      </c>
      <c r="L1440" s="97">
        <v>8700</v>
      </c>
      <c r="M1440" s="80">
        <v>1</v>
      </c>
    </row>
    <row r="1441" spans="1:13" x14ac:dyDescent="0.25">
      <c r="A1441" s="71" t="s">
        <v>4185</v>
      </c>
      <c r="B1441" s="71" t="s">
        <v>4186</v>
      </c>
      <c r="C1441" s="72">
        <v>1</v>
      </c>
      <c r="D1441" s="71" t="s">
        <v>4187</v>
      </c>
      <c r="E1441" s="103">
        <v>42339</v>
      </c>
      <c r="F1441" s="73">
        <v>572075</v>
      </c>
      <c r="G1441" s="71" t="s">
        <v>4382</v>
      </c>
      <c r="H1441" s="74" t="s">
        <v>4381</v>
      </c>
      <c r="I1441" s="74" t="s">
        <v>167</v>
      </c>
      <c r="J1441" s="33" t="s">
        <v>4380</v>
      </c>
      <c r="K1441" s="33" t="s">
        <v>3968</v>
      </c>
      <c r="L1441" s="98">
        <v>8700</v>
      </c>
      <c r="M1441" s="75">
        <v>1</v>
      </c>
    </row>
    <row r="1442" spans="1:13" x14ac:dyDescent="0.25">
      <c r="A1442" s="76" t="s">
        <v>4185</v>
      </c>
      <c r="B1442" s="76" t="s">
        <v>4186</v>
      </c>
      <c r="C1442" s="77">
        <v>1</v>
      </c>
      <c r="D1442" s="76" t="s">
        <v>4187</v>
      </c>
      <c r="E1442" s="91">
        <v>42339</v>
      </c>
      <c r="F1442" s="78">
        <v>571760</v>
      </c>
      <c r="G1442" s="76" t="s">
        <v>4383</v>
      </c>
      <c r="H1442" s="79" t="s">
        <v>4384</v>
      </c>
      <c r="I1442" s="79" t="s">
        <v>141</v>
      </c>
      <c r="J1442" s="32" t="s">
        <v>2012</v>
      </c>
      <c r="K1442" s="32" t="s">
        <v>2608</v>
      </c>
      <c r="L1442" s="97">
        <v>8800</v>
      </c>
      <c r="M1442" s="80">
        <v>1</v>
      </c>
    </row>
    <row r="1443" spans="1:13" x14ac:dyDescent="0.25">
      <c r="A1443" s="71" t="s">
        <v>4185</v>
      </c>
      <c r="B1443" s="71" t="s">
        <v>4186</v>
      </c>
      <c r="C1443" s="72">
        <v>1</v>
      </c>
      <c r="D1443" s="71" t="s">
        <v>4187</v>
      </c>
      <c r="E1443" s="103">
        <v>42339</v>
      </c>
      <c r="F1443" s="73">
        <v>571758</v>
      </c>
      <c r="G1443" s="71" t="s">
        <v>4385</v>
      </c>
      <c r="H1443" s="74" t="s">
        <v>4384</v>
      </c>
      <c r="I1443" s="74" t="s">
        <v>141</v>
      </c>
      <c r="J1443" s="33" t="s">
        <v>2012</v>
      </c>
      <c r="K1443" s="33" t="s">
        <v>2898</v>
      </c>
      <c r="L1443" s="98">
        <v>8800</v>
      </c>
      <c r="M1443" s="75">
        <v>1</v>
      </c>
    </row>
    <row r="1444" spans="1:13" ht="23.25" x14ac:dyDescent="0.25">
      <c r="A1444" s="71" t="s">
        <v>4185</v>
      </c>
      <c r="B1444" s="71" t="s">
        <v>4186</v>
      </c>
      <c r="C1444" s="72">
        <v>1</v>
      </c>
      <c r="D1444" s="71" t="s">
        <v>4187</v>
      </c>
      <c r="E1444" s="103">
        <v>42339</v>
      </c>
      <c r="F1444" s="73">
        <v>571954</v>
      </c>
      <c r="G1444" s="71" t="s">
        <v>4386</v>
      </c>
      <c r="H1444" s="74" t="s">
        <v>4309</v>
      </c>
      <c r="I1444" s="74" t="s">
        <v>104</v>
      </c>
      <c r="J1444" s="33" t="s">
        <v>1907</v>
      </c>
      <c r="K1444" s="33" t="s">
        <v>2608</v>
      </c>
      <c r="L1444" s="98">
        <v>8800</v>
      </c>
      <c r="M1444" s="75">
        <v>1</v>
      </c>
    </row>
    <row r="1445" spans="1:13" ht="23.25" x14ac:dyDescent="0.25">
      <c r="A1445" s="76" t="s">
        <v>4185</v>
      </c>
      <c r="B1445" s="76" t="s">
        <v>4186</v>
      </c>
      <c r="C1445" s="77">
        <v>1</v>
      </c>
      <c r="D1445" s="76" t="s">
        <v>4187</v>
      </c>
      <c r="E1445" s="91">
        <v>42339</v>
      </c>
      <c r="F1445" s="78">
        <v>571695</v>
      </c>
      <c r="G1445" s="76" t="s">
        <v>4387</v>
      </c>
      <c r="H1445" s="79" t="s">
        <v>4309</v>
      </c>
      <c r="I1445" s="79" t="s">
        <v>104</v>
      </c>
      <c r="J1445" s="32" t="s">
        <v>1907</v>
      </c>
      <c r="K1445" s="32" t="s">
        <v>2641</v>
      </c>
      <c r="L1445" s="97">
        <v>8800</v>
      </c>
      <c r="M1445" s="80">
        <v>1</v>
      </c>
    </row>
    <row r="1446" spans="1:13" x14ac:dyDescent="0.25">
      <c r="A1446" s="71" t="s">
        <v>4185</v>
      </c>
      <c r="B1446" s="71" t="s">
        <v>4186</v>
      </c>
      <c r="C1446" s="72">
        <v>1</v>
      </c>
      <c r="D1446" s="71" t="s">
        <v>4187</v>
      </c>
      <c r="E1446" s="103">
        <v>42339</v>
      </c>
      <c r="F1446" s="73">
        <v>572096</v>
      </c>
      <c r="G1446" s="71" t="s">
        <v>4388</v>
      </c>
      <c r="H1446" s="74" t="s">
        <v>4389</v>
      </c>
      <c r="I1446" s="74" t="s">
        <v>66</v>
      </c>
      <c r="J1446" s="33" t="s">
        <v>1654</v>
      </c>
      <c r="K1446" s="33" t="s">
        <v>1843</v>
      </c>
      <c r="L1446" s="98">
        <v>8800</v>
      </c>
      <c r="M1446" s="75">
        <v>1</v>
      </c>
    </row>
    <row r="1447" spans="1:13" x14ac:dyDescent="0.25">
      <c r="A1447" s="71" t="s">
        <v>4185</v>
      </c>
      <c r="B1447" s="71" t="s">
        <v>4186</v>
      </c>
      <c r="C1447" s="72">
        <v>1</v>
      </c>
      <c r="D1447" s="71" t="s">
        <v>4187</v>
      </c>
      <c r="E1447" s="103">
        <v>42339</v>
      </c>
      <c r="F1447" s="73">
        <v>571656</v>
      </c>
      <c r="G1447" s="71" t="s">
        <v>4390</v>
      </c>
      <c r="H1447" s="74" t="s">
        <v>4391</v>
      </c>
      <c r="I1447" s="74" t="s">
        <v>141</v>
      </c>
      <c r="J1447" s="33" t="s">
        <v>1718</v>
      </c>
      <c r="K1447" s="33" t="s">
        <v>3426</v>
      </c>
      <c r="L1447" s="98">
        <v>8800</v>
      </c>
      <c r="M1447" s="75">
        <v>1</v>
      </c>
    </row>
    <row r="1448" spans="1:13" ht="23.25" x14ac:dyDescent="0.25">
      <c r="A1448" s="76" t="s">
        <v>4185</v>
      </c>
      <c r="B1448" s="76" t="s">
        <v>4186</v>
      </c>
      <c r="C1448" s="77">
        <v>1</v>
      </c>
      <c r="D1448" s="76" t="s">
        <v>4187</v>
      </c>
      <c r="E1448" s="91">
        <v>42339</v>
      </c>
      <c r="F1448" s="78">
        <v>571146</v>
      </c>
      <c r="G1448" s="76" t="s">
        <v>4392</v>
      </c>
      <c r="H1448" s="79" t="s">
        <v>4393</v>
      </c>
      <c r="I1448" s="79" t="s">
        <v>190</v>
      </c>
      <c r="J1448" s="32" t="s">
        <v>2283</v>
      </c>
      <c r="K1448" s="32" t="s">
        <v>3426</v>
      </c>
      <c r="L1448" s="97">
        <v>8800</v>
      </c>
      <c r="M1448" s="80">
        <v>1</v>
      </c>
    </row>
    <row r="1449" spans="1:13" x14ac:dyDescent="0.25">
      <c r="A1449" s="71" t="s">
        <v>4185</v>
      </c>
      <c r="B1449" s="71" t="s">
        <v>4186</v>
      </c>
      <c r="C1449" s="72">
        <v>1</v>
      </c>
      <c r="D1449" s="71" t="s">
        <v>4187</v>
      </c>
      <c r="E1449" s="103">
        <v>42339</v>
      </c>
      <c r="F1449" s="73">
        <v>572139</v>
      </c>
      <c r="G1449" s="71" t="s">
        <v>4394</v>
      </c>
      <c r="H1449" s="74" t="s">
        <v>4395</v>
      </c>
      <c r="I1449" s="74" t="s">
        <v>61</v>
      </c>
      <c r="J1449" s="33" t="s">
        <v>2490</v>
      </c>
      <c r="K1449" s="33" t="s">
        <v>3968</v>
      </c>
      <c r="L1449" s="98">
        <v>8800</v>
      </c>
      <c r="M1449" s="75">
        <v>1</v>
      </c>
    </row>
    <row r="1450" spans="1:13" x14ac:dyDescent="0.25">
      <c r="A1450" s="71" t="s">
        <v>4185</v>
      </c>
      <c r="B1450" s="71" t="s">
        <v>4186</v>
      </c>
      <c r="C1450" s="72">
        <v>1</v>
      </c>
      <c r="D1450" s="71" t="s">
        <v>4187</v>
      </c>
      <c r="E1450" s="103">
        <v>42339</v>
      </c>
      <c r="F1450" s="73">
        <v>572037</v>
      </c>
      <c r="G1450" s="71" t="s">
        <v>4396</v>
      </c>
      <c r="H1450" s="74" t="s">
        <v>4398</v>
      </c>
      <c r="I1450" s="74" t="s">
        <v>47</v>
      </c>
      <c r="J1450" s="33" t="s">
        <v>4397</v>
      </c>
      <c r="K1450" s="33" t="s">
        <v>3829</v>
      </c>
      <c r="L1450" s="98">
        <v>8800</v>
      </c>
      <c r="M1450" s="75">
        <v>1</v>
      </c>
    </row>
    <row r="1451" spans="1:13" x14ac:dyDescent="0.25">
      <c r="A1451" s="76" t="s">
        <v>4185</v>
      </c>
      <c r="B1451" s="76" t="s">
        <v>4186</v>
      </c>
      <c r="C1451" s="77">
        <v>1</v>
      </c>
      <c r="D1451" s="76" t="s">
        <v>4187</v>
      </c>
      <c r="E1451" s="91">
        <v>42339</v>
      </c>
      <c r="F1451" s="78">
        <v>571180</v>
      </c>
      <c r="G1451" s="76" t="s">
        <v>4399</v>
      </c>
      <c r="H1451" s="79" t="s">
        <v>4400</v>
      </c>
      <c r="I1451" s="79" t="s">
        <v>66</v>
      </c>
      <c r="J1451" s="32" t="s">
        <v>2080</v>
      </c>
      <c r="K1451" s="32" t="s">
        <v>3426</v>
      </c>
      <c r="L1451" s="97">
        <v>8800</v>
      </c>
      <c r="M1451" s="80">
        <v>1</v>
      </c>
    </row>
    <row r="1452" spans="1:13" x14ac:dyDescent="0.25">
      <c r="A1452" s="71" t="s">
        <v>4185</v>
      </c>
      <c r="B1452" s="71" t="s">
        <v>4186</v>
      </c>
      <c r="C1452" s="72">
        <v>1</v>
      </c>
      <c r="D1452" s="71" t="s">
        <v>4187</v>
      </c>
      <c r="E1452" s="103">
        <v>42339</v>
      </c>
      <c r="F1452" s="73">
        <v>571932</v>
      </c>
      <c r="G1452" s="71" t="s">
        <v>4401</v>
      </c>
      <c r="H1452" s="74" t="s">
        <v>4402</v>
      </c>
      <c r="I1452" s="74" t="s">
        <v>47</v>
      </c>
      <c r="J1452" s="33" t="s">
        <v>2169</v>
      </c>
      <c r="K1452" s="33" t="s">
        <v>2641</v>
      </c>
      <c r="L1452" s="98">
        <v>8800</v>
      </c>
      <c r="M1452" s="75">
        <v>1</v>
      </c>
    </row>
    <row r="1453" spans="1:13" x14ac:dyDescent="0.25">
      <c r="A1453" s="71" t="s">
        <v>4185</v>
      </c>
      <c r="B1453" s="71" t="s">
        <v>4186</v>
      </c>
      <c r="C1453" s="72">
        <v>1</v>
      </c>
      <c r="D1453" s="71" t="s">
        <v>4187</v>
      </c>
      <c r="E1453" s="103">
        <v>42339</v>
      </c>
      <c r="F1453" s="73">
        <v>572041</v>
      </c>
      <c r="G1453" s="71" t="s">
        <v>4403</v>
      </c>
      <c r="H1453" s="74" t="s">
        <v>4405</v>
      </c>
      <c r="I1453" s="74" t="s">
        <v>66</v>
      </c>
      <c r="J1453" s="33" t="s">
        <v>4404</v>
      </c>
      <c r="K1453" s="33" t="s">
        <v>1864</v>
      </c>
      <c r="L1453" s="98">
        <v>8800</v>
      </c>
      <c r="M1453" s="75">
        <v>1</v>
      </c>
    </row>
    <row r="1454" spans="1:13" x14ac:dyDescent="0.25">
      <c r="A1454" s="76" t="s">
        <v>4185</v>
      </c>
      <c r="B1454" s="76" t="s">
        <v>4186</v>
      </c>
      <c r="C1454" s="77">
        <v>1</v>
      </c>
      <c r="D1454" s="76" t="s">
        <v>4187</v>
      </c>
      <c r="E1454" s="91">
        <v>42339</v>
      </c>
      <c r="F1454" s="78">
        <v>570933</v>
      </c>
      <c r="G1454" s="76" t="s">
        <v>4406</v>
      </c>
      <c r="H1454" s="79" t="s">
        <v>4407</v>
      </c>
      <c r="I1454" s="79" t="s">
        <v>61</v>
      </c>
      <c r="J1454" s="32" t="s">
        <v>2359</v>
      </c>
      <c r="K1454" s="32" t="s">
        <v>4190</v>
      </c>
      <c r="L1454" s="97">
        <v>8800</v>
      </c>
      <c r="M1454" s="80">
        <v>1</v>
      </c>
    </row>
    <row r="1455" spans="1:13" x14ac:dyDescent="0.25">
      <c r="A1455" s="71" t="s">
        <v>4185</v>
      </c>
      <c r="B1455" s="71" t="s">
        <v>4186</v>
      </c>
      <c r="C1455" s="72">
        <v>1</v>
      </c>
      <c r="D1455" s="71" t="s">
        <v>4187</v>
      </c>
      <c r="E1455" s="103">
        <v>42339</v>
      </c>
      <c r="F1455" s="73">
        <v>572148</v>
      </c>
      <c r="G1455" s="71" t="s">
        <v>4408</v>
      </c>
      <c r="H1455" s="74" t="s">
        <v>4410</v>
      </c>
      <c r="I1455" s="74" t="s">
        <v>66</v>
      </c>
      <c r="J1455" s="33" t="s">
        <v>4409</v>
      </c>
      <c r="K1455" s="33" t="s">
        <v>3791</v>
      </c>
      <c r="L1455" s="98">
        <v>8800</v>
      </c>
      <c r="M1455" s="75">
        <v>1</v>
      </c>
    </row>
    <row r="1456" spans="1:13" x14ac:dyDescent="0.25">
      <c r="A1456" s="71" t="s">
        <v>4185</v>
      </c>
      <c r="B1456" s="71" t="s">
        <v>4186</v>
      </c>
      <c r="C1456" s="72">
        <v>1</v>
      </c>
      <c r="D1456" s="71" t="s">
        <v>4187</v>
      </c>
      <c r="E1456" s="103">
        <v>42339</v>
      </c>
      <c r="F1456" s="73">
        <v>570904</v>
      </c>
      <c r="G1456" s="71" t="s">
        <v>4411</v>
      </c>
      <c r="H1456" s="74" t="s">
        <v>4412</v>
      </c>
      <c r="I1456" s="74" t="s">
        <v>141</v>
      </c>
      <c r="J1456" s="33" t="s">
        <v>1795</v>
      </c>
      <c r="K1456" s="33" t="s">
        <v>1864</v>
      </c>
      <c r="L1456" s="98">
        <v>8800</v>
      </c>
      <c r="M1456" s="75">
        <v>1</v>
      </c>
    </row>
    <row r="1457" spans="1:13" x14ac:dyDescent="0.25">
      <c r="A1457" s="76" t="s">
        <v>4185</v>
      </c>
      <c r="B1457" s="76" t="s">
        <v>4186</v>
      </c>
      <c r="C1457" s="77">
        <v>1</v>
      </c>
      <c r="D1457" s="76" t="s">
        <v>4187</v>
      </c>
      <c r="E1457" s="91">
        <v>42339</v>
      </c>
      <c r="F1457" s="78">
        <v>572159</v>
      </c>
      <c r="G1457" s="76" t="s">
        <v>4413</v>
      </c>
      <c r="H1457" s="79" t="s">
        <v>4412</v>
      </c>
      <c r="I1457" s="79" t="s">
        <v>141</v>
      </c>
      <c r="J1457" s="32" t="s">
        <v>1795</v>
      </c>
      <c r="K1457" s="32" t="s">
        <v>3791</v>
      </c>
      <c r="L1457" s="97">
        <v>8800</v>
      </c>
      <c r="M1457" s="80">
        <v>1</v>
      </c>
    </row>
    <row r="1458" spans="1:13" x14ac:dyDescent="0.25">
      <c r="A1458" s="71" t="s">
        <v>4185</v>
      </c>
      <c r="B1458" s="71" t="s">
        <v>4186</v>
      </c>
      <c r="C1458" s="72">
        <v>1</v>
      </c>
      <c r="D1458" s="71" t="s">
        <v>4187</v>
      </c>
      <c r="E1458" s="103">
        <v>42339</v>
      </c>
      <c r="F1458" s="73">
        <v>571022</v>
      </c>
      <c r="G1458" s="71" t="s">
        <v>4414</v>
      </c>
      <c r="H1458" s="74" t="s">
        <v>4415</v>
      </c>
      <c r="I1458" s="74" t="s">
        <v>190</v>
      </c>
      <c r="J1458" s="33" t="s">
        <v>2386</v>
      </c>
      <c r="K1458" s="33" t="s">
        <v>1691</v>
      </c>
      <c r="L1458" s="98">
        <v>8800</v>
      </c>
      <c r="M1458" s="75">
        <v>1</v>
      </c>
    </row>
    <row r="1459" spans="1:13" x14ac:dyDescent="0.25">
      <c r="A1459" s="71" t="s">
        <v>4185</v>
      </c>
      <c r="B1459" s="71" t="s">
        <v>4186</v>
      </c>
      <c r="C1459" s="72">
        <v>1</v>
      </c>
      <c r="D1459" s="71" t="s">
        <v>4187</v>
      </c>
      <c r="E1459" s="103">
        <v>42339</v>
      </c>
      <c r="F1459" s="73">
        <v>571736</v>
      </c>
      <c r="G1459" s="71" t="s">
        <v>4416</v>
      </c>
      <c r="H1459" s="74" t="s">
        <v>4418</v>
      </c>
      <c r="I1459" s="74" t="s">
        <v>272</v>
      </c>
      <c r="J1459" s="33" t="s">
        <v>4417</v>
      </c>
      <c r="K1459" s="33" t="s">
        <v>4190</v>
      </c>
      <c r="L1459" s="98">
        <v>8800</v>
      </c>
      <c r="M1459" s="75">
        <v>1</v>
      </c>
    </row>
    <row r="1460" spans="1:13" ht="23.25" x14ac:dyDescent="0.25">
      <c r="A1460" s="76" t="s">
        <v>4185</v>
      </c>
      <c r="B1460" s="76" t="s">
        <v>4186</v>
      </c>
      <c r="C1460" s="77">
        <v>1</v>
      </c>
      <c r="D1460" s="76" t="s">
        <v>4187</v>
      </c>
      <c r="E1460" s="91">
        <v>42339</v>
      </c>
      <c r="F1460" s="78">
        <v>571150</v>
      </c>
      <c r="G1460" s="76" t="s">
        <v>4419</v>
      </c>
      <c r="H1460" s="79" t="s">
        <v>4421</v>
      </c>
      <c r="I1460" s="79" t="s">
        <v>190</v>
      </c>
      <c r="J1460" s="32" t="s">
        <v>4420</v>
      </c>
      <c r="K1460" s="32" t="s">
        <v>2641</v>
      </c>
      <c r="L1460" s="97">
        <v>8800</v>
      </c>
      <c r="M1460" s="80">
        <v>1</v>
      </c>
    </row>
    <row r="1461" spans="1:13" x14ac:dyDescent="0.25">
      <c r="A1461" s="71" t="s">
        <v>4185</v>
      </c>
      <c r="B1461" s="71" t="s">
        <v>4186</v>
      </c>
      <c r="C1461" s="72">
        <v>1</v>
      </c>
      <c r="D1461" s="71" t="s">
        <v>4187</v>
      </c>
      <c r="E1461" s="103">
        <v>42339</v>
      </c>
      <c r="F1461" s="73">
        <v>572250</v>
      </c>
      <c r="G1461" s="71" t="s">
        <v>4422</v>
      </c>
      <c r="H1461" s="74" t="s">
        <v>4423</v>
      </c>
      <c r="I1461" s="74" t="s">
        <v>61</v>
      </c>
      <c r="J1461" s="33" t="s">
        <v>3282</v>
      </c>
      <c r="K1461" s="33" t="s">
        <v>4244</v>
      </c>
      <c r="L1461" s="98">
        <v>8800</v>
      </c>
      <c r="M1461" s="75">
        <v>1</v>
      </c>
    </row>
    <row r="1462" spans="1:13" ht="23.25" x14ac:dyDescent="0.25">
      <c r="A1462" s="76" t="s">
        <v>4185</v>
      </c>
      <c r="B1462" s="76" t="s">
        <v>4186</v>
      </c>
      <c r="C1462" s="77">
        <v>1</v>
      </c>
      <c r="D1462" s="76" t="s">
        <v>4187</v>
      </c>
      <c r="E1462" s="91">
        <v>42339</v>
      </c>
      <c r="F1462" s="78">
        <v>571266</v>
      </c>
      <c r="G1462" s="76" t="s">
        <v>4424</v>
      </c>
      <c r="H1462" s="79" t="s">
        <v>4425</v>
      </c>
      <c r="I1462" s="79" t="s">
        <v>104</v>
      </c>
      <c r="J1462" s="32" t="s">
        <v>3177</v>
      </c>
      <c r="K1462" s="32" t="s">
        <v>1691</v>
      </c>
      <c r="L1462" s="97">
        <v>8800</v>
      </c>
      <c r="M1462" s="80">
        <v>1</v>
      </c>
    </row>
    <row r="1463" spans="1:13" ht="23.25" x14ac:dyDescent="0.25">
      <c r="A1463" s="71" t="s">
        <v>4185</v>
      </c>
      <c r="B1463" s="71" t="s">
        <v>4186</v>
      </c>
      <c r="C1463" s="72">
        <v>1</v>
      </c>
      <c r="D1463" s="71" t="s">
        <v>4187</v>
      </c>
      <c r="E1463" s="103">
        <v>42339</v>
      </c>
      <c r="F1463" s="73">
        <v>572221</v>
      </c>
      <c r="G1463" s="71" t="s">
        <v>4426</v>
      </c>
      <c r="H1463" s="74" t="s">
        <v>4427</v>
      </c>
      <c r="I1463" s="74" t="s">
        <v>104</v>
      </c>
      <c r="J1463" s="33" t="s">
        <v>2088</v>
      </c>
      <c r="K1463" s="33" t="s">
        <v>3829</v>
      </c>
      <c r="L1463" s="98">
        <v>8800</v>
      </c>
      <c r="M1463" s="75">
        <v>1</v>
      </c>
    </row>
    <row r="1464" spans="1:13" x14ac:dyDescent="0.25">
      <c r="A1464" s="71" t="s">
        <v>4185</v>
      </c>
      <c r="B1464" s="71" t="s">
        <v>4186</v>
      </c>
      <c r="C1464" s="72">
        <v>1</v>
      </c>
      <c r="D1464" s="71" t="s">
        <v>4187</v>
      </c>
      <c r="E1464" s="103">
        <v>42339</v>
      </c>
      <c r="F1464" s="73">
        <v>570341</v>
      </c>
      <c r="G1464" s="71" t="s">
        <v>4428</v>
      </c>
      <c r="H1464" s="74" t="s">
        <v>4430</v>
      </c>
      <c r="I1464" s="74" t="s">
        <v>66</v>
      </c>
      <c r="J1464" s="33" t="s">
        <v>4429</v>
      </c>
      <c r="K1464" s="33" t="s">
        <v>1691</v>
      </c>
      <c r="L1464" s="98">
        <v>8800</v>
      </c>
      <c r="M1464" s="75">
        <v>1</v>
      </c>
    </row>
    <row r="1465" spans="1:13" x14ac:dyDescent="0.25">
      <c r="A1465" s="76" t="s">
        <v>4185</v>
      </c>
      <c r="B1465" s="76" t="s">
        <v>4186</v>
      </c>
      <c r="C1465" s="77">
        <v>1</v>
      </c>
      <c r="D1465" s="76" t="s">
        <v>4187</v>
      </c>
      <c r="E1465" s="91">
        <v>42339</v>
      </c>
      <c r="F1465" s="78">
        <v>572060</v>
      </c>
      <c r="G1465" s="76" t="s">
        <v>4431</v>
      </c>
      <c r="H1465" s="79" t="s">
        <v>4318</v>
      </c>
      <c r="I1465" s="79" t="s">
        <v>190</v>
      </c>
      <c r="J1465" s="32" t="s">
        <v>1991</v>
      </c>
      <c r="K1465" s="32" t="s">
        <v>1864</v>
      </c>
      <c r="L1465" s="97">
        <v>8800</v>
      </c>
      <c r="M1465" s="80">
        <v>1</v>
      </c>
    </row>
    <row r="1466" spans="1:13" x14ac:dyDescent="0.25">
      <c r="A1466" s="76" t="s">
        <v>4185</v>
      </c>
      <c r="B1466" s="76" t="s">
        <v>4186</v>
      </c>
      <c r="C1466" s="77">
        <v>1</v>
      </c>
      <c r="D1466" s="76" t="s">
        <v>4187</v>
      </c>
      <c r="E1466" s="91">
        <v>42339</v>
      </c>
      <c r="F1466" s="78">
        <v>571632</v>
      </c>
      <c r="G1466" s="76" t="s">
        <v>4432</v>
      </c>
      <c r="H1466" s="79" t="s">
        <v>4433</v>
      </c>
      <c r="I1466" s="79" t="s">
        <v>272</v>
      </c>
      <c r="J1466" s="32" t="s">
        <v>2950</v>
      </c>
      <c r="K1466" s="32" t="s">
        <v>1864</v>
      </c>
      <c r="L1466" s="97">
        <v>8800</v>
      </c>
      <c r="M1466" s="80">
        <v>1</v>
      </c>
    </row>
    <row r="1467" spans="1:13" x14ac:dyDescent="0.25">
      <c r="A1467" s="71" t="s">
        <v>4185</v>
      </c>
      <c r="B1467" s="71" t="s">
        <v>4186</v>
      </c>
      <c r="C1467" s="72">
        <v>1</v>
      </c>
      <c r="D1467" s="71" t="s">
        <v>4187</v>
      </c>
      <c r="E1467" s="103">
        <v>42339</v>
      </c>
      <c r="F1467" s="73">
        <v>572237</v>
      </c>
      <c r="G1467" s="71" t="s">
        <v>4434</v>
      </c>
      <c r="H1467" s="74" t="s">
        <v>4435</v>
      </c>
      <c r="I1467" s="74" t="s">
        <v>150</v>
      </c>
      <c r="J1467" s="33" t="s">
        <v>3561</v>
      </c>
      <c r="K1467" s="33" t="s">
        <v>3829</v>
      </c>
      <c r="L1467" s="98">
        <v>13200</v>
      </c>
      <c r="M1467" s="75">
        <v>1</v>
      </c>
    </row>
    <row r="1468" spans="1:13" ht="23.25" x14ac:dyDescent="0.25">
      <c r="A1468" s="76" t="s">
        <v>4185</v>
      </c>
      <c r="B1468" s="76" t="s">
        <v>4186</v>
      </c>
      <c r="C1468" s="77">
        <v>1</v>
      </c>
      <c r="D1468" s="76" t="s">
        <v>4187</v>
      </c>
      <c r="E1468" s="91">
        <v>42339</v>
      </c>
      <c r="F1468" s="78">
        <v>572157</v>
      </c>
      <c r="G1468" s="76" t="s">
        <v>4436</v>
      </c>
      <c r="H1468" s="79" t="s">
        <v>4438</v>
      </c>
      <c r="I1468" s="79" t="s">
        <v>76</v>
      </c>
      <c r="J1468" s="32" t="s">
        <v>4437</v>
      </c>
      <c r="K1468" s="32" t="s">
        <v>3829</v>
      </c>
      <c r="L1468" s="97">
        <v>13200</v>
      </c>
      <c r="M1468" s="80">
        <v>1</v>
      </c>
    </row>
    <row r="1469" spans="1:13" x14ac:dyDescent="0.25">
      <c r="A1469" s="71" t="s">
        <v>4185</v>
      </c>
      <c r="B1469" s="71" t="s">
        <v>4186</v>
      </c>
      <c r="C1469" s="72">
        <v>1</v>
      </c>
      <c r="D1469" s="71" t="s">
        <v>4187</v>
      </c>
      <c r="E1469" s="103">
        <v>42339</v>
      </c>
      <c r="F1469" s="73">
        <v>571106</v>
      </c>
      <c r="G1469" s="71" t="s">
        <v>4439</v>
      </c>
      <c r="H1469" s="74" t="s">
        <v>4358</v>
      </c>
      <c r="I1469" s="74" t="s">
        <v>299</v>
      </c>
      <c r="J1469" s="33" t="s">
        <v>1629</v>
      </c>
      <c r="K1469" s="33" t="s">
        <v>1691</v>
      </c>
      <c r="L1469" s="98">
        <v>14200</v>
      </c>
      <c r="M1469" s="75">
        <v>1</v>
      </c>
    </row>
    <row r="1470" spans="1:13" x14ac:dyDescent="0.25">
      <c r="A1470" s="71" t="s">
        <v>4185</v>
      </c>
      <c r="B1470" s="71" t="s">
        <v>4186</v>
      </c>
      <c r="C1470" s="72">
        <v>1</v>
      </c>
      <c r="D1470" s="71" t="s">
        <v>4187</v>
      </c>
      <c r="E1470" s="103">
        <v>42339</v>
      </c>
      <c r="F1470" s="73">
        <v>570902</v>
      </c>
      <c r="G1470" s="71" t="s">
        <v>4440</v>
      </c>
      <c r="H1470" s="74" t="s">
        <v>4360</v>
      </c>
      <c r="I1470" s="74" t="s">
        <v>252</v>
      </c>
      <c r="J1470" s="33" t="s">
        <v>3047</v>
      </c>
      <c r="K1470" s="33" t="s">
        <v>4244</v>
      </c>
      <c r="L1470" s="98">
        <v>14200</v>
      </c>
      <c r="M1470" s="75">
        <v>1</v>
      </c>
    </row>
    <row r="1471" spans="1:13" x14ac:dyDescent="0.25">
      <c r="A1471" s="76" t="s">
        <v>4185</v>
      </c>
      <c r="B1471" s="76" t="s">
        <v>4186</v>
      </c>
      <c r="C1471" s="77">
        <v>1</v>
      </c>
      <c r="D1471" s="76" t="s">
        <v>4187</v>
      </c>
      <c r="E1471" s="91">
        <v>42339</v>
      </c>
      <c r="F1471" s="78">
        <v>572034</v>
      </c>
      <c r="G1471" s="76" t="s">
        <v>4441</v>
      </c>
      <c r="H1471" s="79" t="s">
        <v>4360</v>
      </c>
      <c r="I1471" s="79" t="s">
        <v>252</v>
      </c>
      <c r="J1471" s="32" t="s">
        <v>3047</v>
      </c>
      <c r="K1471" s="32" t="s">
        <v>3791</v>
      </c>
      <c r="L1471" s="97">
        <v>14200</v>
      </c>
      <c r="M1471" s="80">
        <v>1</v>
      </c>
    </row>
    <row r="1472" spans="1:13" x14ac:dyDescent="0.25">
      <c r="A1472" s="71" t="s">
        <v>4185</v>
      </c>
      <c r="B1472" s="71" t="s">
        <v>4186</v>
      </c>
      <c r="C1472" s="72">
        <v>1</v>
      </c>
      <c r="D1472" s="71" t="s">
        <v>4187</v>
      </c>
      <c r="E1472" s="103">
        <v>42339</v>
      </c>
      <c r="F1472" s="73">
        <v>572032</v>
      </c>
      <c r="G1472" s="71" t="s">
        <v>4442</v>
      </c>
      <c r="H1472" s="74" t="s">
        <v>4443</v>
      </c>
      <c r="I1472" s="74" t="s">
        <v>320</v>
      </c>
      <c r="J1472" s="33" t="s">
        <v>2296</v>
      </c>
      <c r="K1472" s="33" t="s">
        <v>2608</v>
      </c>
      <c r="L1472" s="98">
        <v>14200</v>
      </c>
      <c r="M1472" s="75">
        <v>1</v>
      </c>
    </row>
    <row r="1473" spans="1:13" x14ac:dyDescent="0.25">
      <c r="A1473" s="71" t="s">
        <v>4185</v>
      </c>
      <c r="B1473" s="71" t="s">
        <v>4186</v>
      </c>
      <c r="C1473" s="72">
        <v>1</v>
      </c>
      <c r="D1473" s="71" t="s">
        <v>4187</v>
      </c>
      <c r="E1473" s="103">
        <v>42339</v>
      </c>
      <c r="F1473" s="73">
        <v>570901</v>
      </c>
      <c r="G1473" s="71" t="s">
        <v>4444</v>
      </c>
      <c r="H1473" s="74" t="s">
        <v>4443</v>
      </c>
      <c r="I1473" s="74" t="s">
        <v>320</v>
      </c>
      <c r="J1473" s="33" t="s">
        <v>2296</v>
      </c>
      <c r="K1473" s="33" t="s">
        <v>4244</v>
      </c>
      <c r="L1473" s="98">
        <v>14200</v>
      </c>
      <c r="M1473" s="75">
        <v>1</v>
      </c>
    </row>
    <row r="1474" spans="1:13" x14ac:dyDescent="0.25">
      <c r="A1474" s="76" t="s">
        <v>4185</v>
      </c>
      <c r="B1474" s="76" t="s">
        <v>4186</v>
      </c>
      <c r="C1474" s="77">
        <v>1</v>
      </c>
      <c r="D1474" s="76" t="s">
        <v>4187</v>
      </c>
      <c r="E1474" s="91">
        <v>42339</v>
      </c>
      <c r="F1474" s="78">
        <v>572036</v>
      </c>
      <c r="G1474" s="76" t="s">
        <v>4445</v>
      </c>
      <c r="H1474" s="79" t="s">
        <v>4443</v>
      </c>
      <c r="I1474" s="79" t="s">
        <v>320</v>
      </c>
      <c r="J1474" s="32" t="s">
        <v>2296</v>
      </c>
      <c r="K1474" s="32" t="s">
        <v>3791</v>
      </c>
      <c r="L1474" s="97">
        <v>14200</v>
      </c>
      <c r="M1474" s="80">
        <v>1</v>
      </c>
    </row>
    <row r="1475" spans="1:13" ht="23.25" x14ac:dyDescent="0.25">
      <c r="A1475" s="76" t="s">
        <v>4185</v>
      </c>
      <c r="B1475" s="76" t="s">
        <v>4186</v>
      </c>
      <c r="C1475" s="77">
        <v>1</v>
      </c>
      <c r="D1475" s="76" t="s">
        <v>4187</v>
      </c>
      <c r="E1475" s="91">
        <v>42339</v>
      </c>
      <c r="F1475" s="78">
        <v>572213</v>
      </c>
      <c r="G1475" s="76" t="s">
        <v>4446</v>
      </c>
      <c r="H1475" s="79" t="s">
        <v>4447</v>
      </c>
      <c r="I1475" s="79" t="s">
        <v>71</v>
      </c>
      <c r="J1475" s="32" t="s">
        <v>2947</v>
      </c>
      <c r="K1475" s="32" t="s">
        <v>3829</v>
      </c>
      <c r="L1475" s="97">
        <v>14200</v>
      </c>
      <c r="M1475" s="80">
        <v>1</v>
      </c>
    </row>
    <row r="1476" spans="1:13" x14ac:dyDescent="0.25">
      <c r="A1476" s="76" t="s">
        <v>4185</v>
      </c>
      <c r="B1476" s="76" t="s">
        <v>4186</v>
      </c>
      <c r="C1476" s="77">
        <v>1</v>
      </c>
      <c r="D1476" s="76" t="s">
        <v>4187</v>
      </c>
      <c r="E1476" s="91">
        <v>42339</v>
      </c>
      <c r="F1476" s="78">
        <v>571816</v>
      </c>
      <c r="G1476" s="76" t="s">
        <v>4448</v>
      </c>
      <c r="H1476" s="79" t="s">
        <v>4450</v>
      </c>
      <c r="I1476" s="79" t="s">
        <v>71</v>
      </c>
      <c r="J1476" s="32" t="s">
        <v>2065</v>
      </c>
      <c r="K1476" s="32" t="s">
        <v>4449</v>
      </c>
      <c r="L1476" s="97">
        <v>14200</v>
      </c>
      <c r="M1476" s="80">
        <v>1</v>
      </c>
    </row>
    <row r="1477" spans="1:13" x14ac:dyDescent="0.25">
      <c r="A1477" s="71" t="s">
        <v>4185</v>
      </c>
      <c r="B1477" s="71" t="s">
        <v>4186</v>
      </c>
      <c r="C1477" s="72">
        <v>1</v>
      </c>
      <c r="D1477" s="71" t="s">
        <v>4187</v>
      </c>
      <c r="E1477" s="103">
        <v>42339</v>
      </c>
      <c r="F1477" s="73">
        <v>572022</v>
      </c>
      <c r="G1477" s="71" t="s">
        <v>4451</v>
      </c>
      <c r="H1477" s="74" t="s">
        <v>4452</v>
      </c>
      <c r="I1477" s="74" t="s">
        <v>252</v>
      </c>
      <c r="J1477" s="33" t="s">
        <v>2033</v>
      </c>
      <c r="K1477" s="33" t="s">
        <v>1691</v>
      </c>
      <c r="L1477" s="98">
        <v>14200</v>
      </c>
      <c r="M1477" s="75">
        <v>1</v>
      </c>
    </row>
    <row r="1478" spans="1:13" x14ac:dyDescent="0.25">
      <c r="A1478" s="76" t="s">
        <v>4185</v>
      </c>
      <c r="B1478" s="76" t="s">
        <v>4186</v>
      </c>
      <c r="C1478" s="77">
        <v>1</v>
      </c>
      <c r="D1478" s="76" t="s">
        <v>4187</v>
      </c>
      <c r="E1478" s="91">
        <v>42339</v>
      </c>
      <c r="F1478" s="78">
        <v>570864</v>
      </c>
      <c r="G1478" s="76" t="s">
        <v>4453</v>
      </c>
      <c r="H1478" s="79" t="s">
        <v>4365</v>
      </c>
      <c r="I1478" s="79" t="s">
        <v>252</v>
      </c>
      <c r="J1478" s="32" t="s">
        <v>1821</v>
      </c>
      <c r="K1478" s="32" t="s">
        <v>1864</v>
      </c>
      <c r="L1478" s="97">
        <v>14200</v>
      </c>
      <c r="M1478" s="80">
        <v>1</v>
      </c>
    </row>
    <row r="1479" spans="1:13" x14ac:dyDescent="0.25">
      <c r="A1479" s="76" t="s">
        <v>4185</v>
      </c>
      <c r="B1479" s="76" t="s">
        <v>4186</v>
      </c>
      <c r="C1479" s="77">
        <v>1</v>
      </c>
      <c r="D1479" s="76" t="s">
        <v>4187</v>
      </c>
      <c r="E1479" s="91">
        <v>42339</v>
      </c>
      <c r="F1479" s="78">
        <v>572240</v>
      </c>
      <c r="G1479" s="76" t="s">
        <v>4454</v>
      </c>
      <c r="H1479" s="79" t="s">
        <v>4455</v>
      </c>
      <c r="I1479" s="79" t="s">
        <v>252</v>
      </c>
      <c r="J1479" s="32" t="s">
        <v>1893</v>
      </c>
      <c r="K1479" s="32" t="s">
        <v>3968</v>
      </c>
      <c r="L1479" s="97">
        <v>14200</v>
      </c>
      <c r="M1479" s="80">
        <v>1</v>
      </c>
    </row>
    <row r="1480" spans="1:13" x14ac:dyDescent="0.25">
      <c r="A1480" s="76" t="s">
        <v>4185</v>
      </c>
      <c r="B1480" s="76" t="s">
        <v>4186</v>
      </c>
      <c r="C1480" s="77">
        <v>1</v>
      </c>
      <c r="D1480" s="76" t="s">
        <v>4187</v>
      </c>
      <c r="E1480" s="91">
        <v>42339</v>
      </c>
      <c r="F1480" s="78">
        <v>571694</v>
      </c>
      <c r="G1480" s="76" t="s">
        <v>4456</v>
      </c>
      <c r="H1480" s="79" t="s">
        <v>4384</v>
      </c>
      <c r="I1480" s="79" t="s">
        <v>141</v>
      </c>
      <c r="J1480" s="32" t="s">
        <v>2012</v>
      </c>
      <c r="K1480" s="32" t="s">
        <v>1691</v>
      </c>
      <c r="L1480" s="97">
        <v>15500</v>
      </c>
      <c r="M1480" s="80">
        <v>1</v>
      </c>
    </row>
    <row r="1481" spans="1:13" x14ac:dyDescent="0.25">
      <c r="A1481" s="71" t="s">
        <v>4185</v>
      </c>
      <c r="B1481" s="71" t="s">
        <v>4186</v>
      </c>
      <c r="C1481" s="72">
        <v>1</v>
      </c>
      <c r="D1481" s="71" t="s">
        <v>4187</v>
      </c>
      <c r="E1481" s="103">
        <v>42339</v>
      </c>
      <c r="F1481" s="73">
        <v>571972</v>
      </c>
      <c r="G1481" s="71" t="s">
        <v>4457</v>
      </c>
      <c r="H1481" s="74" t="s">
        <v>4458</v>
      </c>
      <c r="I1481" s="74" t="s">
        <v>104</v>
      </c>
      <c r="J1481" s="33" t="s">
        <v>2192</v>
      </c>
      <c r="K1481" s="33" t="s">
        <v>1864</v>
      </c>
      <c r="L1481" s="98">
        <v>15500</v>
      </c>
      <c r="M1481" s="75">
        <v>1</v>
      </c>
    </row>
    <row r="1482" spans="1:13" x14ac:dyDescent="0.25">
      <c r="A1482" s="76" t="s">
        <v>4185</v>
      </c>
      <c r="B1482" s="76" t="s">
        <v>4186</v>
      </c>
      <c r="C1482" s="77">
        <v>1</v>
      </c>
      <c r="D1482" s="76" t="s">
        <v>4187</v>
      </c>
      <c r="E1482" s="91">
        <v>42339</v>
      </c>
      <c r="F1482" s="78">
        <v>572017</v>
      </c>
      <c r="G1482" s="76" t="s">
        <v>4459</v>
      </c>
      <c r="H1482" s="79" t="s">
        <v>4458</v>
      </c>
      <c r="I1482" s="79" t="s">
        <v>104</v>
      </c>
      <c r="J1482" s="32" t="s">
        <v>2192</v>
      </c>
      <c r="K1482" s="32" t="s">
        <v>3426</v>
      </c>
      <c r="L1482" s="97">
        <v>15500</v>
      </c>
      <c r="M1482" s="80">
        <v>1</v>
      </c>
    </row>
    <row r="1483" spans="1:13" x14ac:dyDescent="0.25">
      <c r="A1483" s="71" t="s">
        <v>4185</v>
      </c>
      <c r="B1483" s="71" t="s">
        <v>4186</v>
      </c>
      <c r="C1483" s="72">
        <v>1</v>
      </c>
      <c r="D1483" s="71" t="s">
        <v>4187</v>
      </c>
      <c r="E1483" s="103">
        <v>42339</v>
      </c>
      <c r="F1483" s="73">
        <v>571143</v>
      </c>
      <c r="G1483" s="71" t="s">
        <v>4460</v>
      </c>
      <c r="H1483" s="74" t="s">
        <v>4461</v>
      </c>
      <c r="I1483" s="74" t="s">
        <v>47</v>
      </c>
      <c r="J1483" s="33" t="s">
        <v>2699</v>
      </c>
      <c r="K1483" s="33" t="s">
        <v>4244</v>
      </c>
      <c r="L1483" s="98">
        <v>15500</v>
      </c>
      <c r="M1483" s="75">
        <v>1</v>
      </c>
    </row>
    <row r="1484" spans="1:13" x14ac:dyDescent="0.25">
      <c r="A1484" s="76" t="s">
        <v>4185</v>
      </c>
      <c r="B1484" s="76" t="s">
        <v>4186</v>
      </c>
      <c r="C1484" s="77">
        <v>1</v>
      </c>
      <c r="D1484" s="76" t="s">
        <v>4187</v>
      </c>
      <c r="E1484" s="91">
        <v>42339</v>
      </c>
      <c r="F1484" s="78">
        <v>571658</v>
      </c>
      <c r="G1484" s="76" t="s">
        <v>4462</v>
      </c>
      <c r="H1484" s="79" t="s">
        <v>4391</v>
      </c>
      <c r="I1484" s="79" t="s">
        <v>141</v>
      </c>
      <c r="J1484" s="32" t="s">
        <v>1718</v>
      </c>
      <c r="K1484" s="32" t="s">
        <v>3968</v>
      </c>
      <c r="L1484" s="97">
        <v>15500</v>
      </c>
      <c r="M1484" s="80">
        <v>1</v>
      </c>
    </row>
    <row r="1485" spans="1:13" ht="23.25" x14ac:dyDescent="0.25">
      <c r="A1485" s="71" t="s">
        <v>4185</v>
      </c>
      <c r="B1485" s="71" t="s">
        <v>4186</v>
      </c>
      <c r="C1485" s="72">
        <v>1</v>
      </c>
      <c r="D1485" s="71" t="s">
        <v>4187</v>
      </c>
      <c r="E1485" s="103">
        <v>42339</v>
      </c>
      <c r="F1485" s="73">
        <v>572055</v>
      </c>
      <c r="G1485" s="71" t="s">
        <v>4463</v>
      </c>
      <c r="H1485" s="74" t="s">
        <v>4393</v>
      </c>
      <c r="I1485" s="74" t="s">
        <v>190</v>
      </c>
      <c r="J1485" s="33" t="s">
        <v>2283</v>
      </c>
      <c r="K1485" s="33" t="s">
        <v>3791</v>
      </c>
      <c r="L1485" s="98">
        <v>15500</v>
      </c>
      <c r="M1485" s="75">
        <v>1</v>
      </c>
    </row>
    <row r="1486" spans="1:13" x14ac:dyDescent="0.25">
      <c r="A1486" s="76" t="s">
        <v>4185</v>
      </c>
      <c r="B1486" s="76" t="s">
        <v>4186</v>
      </c>
      <c r="C1486" s="77">
        <v>1</v>
      </c>
      <c r="D1486" s="76" t="s">
        <v>4187</v>
      </c>
      <c r="E1486" s="91">
        <v>42339</v>
      </c>
      <c r="F1486" s="78">
        <v>572207</v>
      </c>
      <c r="G1486" s="76" t="s">
        <v>4464</v>
      </c>
      <c r="H1486" s="79" t="s">
        <v>4395</v>
      </c>
      <c r="I1486" s="79" t="s">
        <v>61</v>
      </c>
      <c r="J1486" s="32" t="s">
        <v>2490</v>
      </c>
      <c r="K1486" s="32" t="s">
        <v>1843</v>
      </c>
      <c r="L1486" s="97">
        <v>15500</v>
      </c>
      <c r="M1486" s="80">
        <v>1</v>
      </c>
    </row>
    <row r="1487" spans="1:13" x14ac:dyDescent="0.25">
      <c r="A1487" s="76" t="s">
        <v>4185</v>
      </c>
      <c r="B1487" s="76" t="s">
        <v>4186</v>
      </c>
      <c r="C1487" s="77">
        <v>1</v>
      </c>
      <c r="D1487" s="76" t="s">
        <v>4187</v>
      </c>
      <c r="E1487" s="91">
        <v>42339</v>
      </c>
      <c r="F1487" s="78">
        <v>572003</v>
      </c>
      <c r="G1487" s="76" t="s">
        <v>4465</v>
      </c>
      <c r="H1487" s="79" t="s">
        <v>4398</v>
      </c>
      <c r="I1487" s="79" t="s">
        <v>47</v>
      </c>
      <c r="J1487" s="32" t="s">
        <v>4397</v>
      </c>
      <c r="K1487" s="32" t="s">
        <v>1843</v>
      </c>
      <c r="L1487" s="97">
        <v>15500</v>
      </c>
      <c r="M1487" s="80">
        <v>1</v>
      </c>
    </row>
    <row r="1488" spans="1:13" x14ac:dyDescent="0.25">
      <c r="A1488" s="76" t="s">
        <v>4185</v>
      </c>
      <c r="B1488" s="76" t="s">
        <v>4186</v>
      </c>
      <c r="C1488" s="77">
        <v>1</v>
      </c>
      <c r="D1488" s="76" t="s">
        <v>4187</v>
      </c>
      <c r="E1488" s="91">
        <v>42339</v>
      </c>
      <c r="F1488" s="78">
        <v>572200</v>
      </c>
      <c r="G1488" s="76" t="s">
        <v>4466</v>
      </c>
      <c r="H1488" s="79" t="s">
        <v>4468</v>
      </c>
      <c r="I1488" s="79" t="s">
        <v>42</v>
      </c>
      <c r="J1488" s="32" t="s">
        <v>4467</v>
      </c>
      <c r="K1488" s="32" t="s">
        <v>1843</v>
      </c>
      <c r="L1488" s="97">
        <v>15500</v>
      </c>
      <c r="M1488" s="80">
        <v>1</v>
      </c>
    </row>
    <row r="1489" spans="1:13" x14ac:dyDescent="0.25">
      <c r="A1489" s="71" t="s">
        <v>4185</v>
      </c>
      <c r="B1489" s="71" t="s">
        <v>4186</v>
      </c>
      <c r="C1489" s="72">
        <v>1</v>
      </c>
      <c r="D1489" s="71" t="s">
        <v>4187</v>
      </c>
      <c r="E1489" s="103">
        <v>42339</v>
      </c>
      <c r="F1489" s="73">
        <v>571072</v>
      </c>
      <c r="G1489" s="71" t="s">
        <v>4469</v>
      </c>
      <c r="H1489" s="74" t="s">
        <v>4407</v>
      </c>
      <c r="I1489" s="74" t="s">
        <v>61</v>
      </c>
      <c r="J1489" s="33" t="s">
        <v>2359</v>
      </c>
      <c r="K1489" s="33" t="s">
        <v>3426</v>
      </c>
      <c r="L1489" s="98">
        <v>15500</v>
      </c>
      <c r="M1489" s="75">
        <v>1</v>
      </c>
    </row>
    <row r="1490" spans="1:13" x14ac:dyDescent="0.25">
      <c r="A1490" s="71" t="s">
        <v>4185</v>
      </c>
      <c r="B1490" s="71" t="s">
        <v>4186</v>
      </c>
      <c r="C1490" s="72">
        <v>1</v>
      </c>
      <c r="D1490" s="71" t="s">
        <v>4187</v>
      </c>
      <c r="E1490" s="103">
        <v>42339</v>
      </c>
      <c r="F1490" s="73">
        <v>572229</v>
      </c>
      <c r="G1490" s="71" t="s">
        <v>4470</v>
      </c>
      <c r="H1490" s="74" t="s">
        <v>4472</v>
      </c>
      <c r="I1490" s="74" t="s">
        <v>47</v>
      </c>
      <c r="J1490" s="33" t="s">
        <v>4471</v>
      </c>
      <c r="K1490" s="33" t="s">
        <v>3791</v>
      </c>
      <c r="L1490" s="98">
        <v>15500</v>
      </c>
      <c r="M1490" s="75">
        <v>1</v>
      </c>
    </row>
    <row r="1491" spans="1:13" x14ac:dyDescent="0.25">
      <c r="A1491" s="76" t="s">
        <v>4185</v>
      </c>
      <c r="B1491" s="76" t="s">
        <v>4186</v>
      </c>
      <c r="C1491" s="77">
        <v>1</v>
      </c>
      <c r="D1491" s="76" t="s">
        <v>4187</v>
      </c>
      <c r="E1491" s="91">
        <v>42339</v>
      </c>
      <c r="F1491" s="78">
        <v>572156</v>
      </c>
      <c r="G1491" s="76" t="s">
        <v>4473</v>
      </c>
      <c r="H1491" s="79" t="s">
        <v>4474</v>
      </c>
      <c r="I1491" s="79" t="s">
        <v>190</v>
      </c>
      <c r="J1491" s="32" t="s">
        <v>1898</v>
      </c>
      <c r="K1491" s="32" t="s">
        <v>3968</v>
      </c>
      <c r="L1491" s="97">
        <v>15500</v>
      </c>
      <c r="M1491" s="80">
        <v>1</v>
      </c>
    </row>
    <row r="1492" spans="1:13" x14ac:dyDescent="0.25">
      <c r="A1492" s="76" t="s">
        <v>4185</v>
      </c>
      <c r="B1492" s="76" t="s">
        <v>4186</v>
      </c>
      <c r="C1492" s="77">
        <v>1</v>
      </c>
      <c r="D1492" s="76" t="s">
        <v>4187</v>
      </c>
      <c r="E1492" s="91">
        <v>42339</v>
      </c>
      <c r="F1492" s="78">
        <v>572117</v>
      </c>
      <c r="G1492" s="76" t="s">
        <v>4475</v>
      </c>
      <c r="H1492" s="79" t="s">
        <v>4476</v>
      </c>
      <c r="I1492" s="79" t="s">
        <v>272</v>
      </c>
      <c r="J1492" s="32" t="s">
        <v>3538</v>
      </c>
      <c r="K1492" s="32" t="s">
        <v>1843</v>
      </c>
      <c r="L1492" s="97">
        <v>15500</v>
      </c>
      <c r="M1492" s="80">
        <v>0.490506329113924</v>
      </c>
    </row>
    <row r="1493" spans="1:13" x14ac:dyDescent="0.25">
      <c r="A1493" s="71" t="s">
        <v>4185</v>
      </c>
      <c r="B1493" s="71" t="s">
        <v>4186</v>
      </c>
      <c r="C1493" s="72">
        <v>1</v>
      </c>
      <c r="D1493" s="71" t="s">
        <v>4187</v>
      </c>
      <c r="E1493" s="103">
        <v>42339</v>
      </c>
      <c r="F1493" s="73">
        <v>571161</v>
      </c>
      <c r="G1493" s="71" t="s">
        <v>4477</v>
      </c>
      <c r="H1493" s="74" t="s">
        <v>4478</v>
      </c>
      <c r="I1493" s="74" t="s">
        <v>104</v>
      </c>
      <c r="J1493" s="33" t="s">
        <v>1811</v>
      </c>
      <c r="K1493" s="33" t="s">
        <v>3968</v>
      </c>
      <c r="L1493" s="98">
        <v>15500</v>
      </c>
      <c r="M1493" s="75">
        <v>1</v>
      </c>
    </row>
    <row r="1494" spans="1:13" x14ac:dyDescent="0.25">
      <c r="A1494" s="76" t="s">
        <v>4185</v>
      </c>
      <c r="B1494" s="76" t="s">
        <v>4186</v>
      </c>
      <c r="C1494" s="77">
        <v>1</v>
      </c>
      <c r="D1494" s="76" t="s">
        <v>4187</v>
      </c>
      <c r="E1494" s="91">
        <v>42339</v>
      </c>
      <c r="F1494" s="78">
        <v>571772</v>
      </c>
      <c r="G1494" s="76" t="s">
        <v>4479</v>
      </c>
      <c r="H1494" s="79" t="s">
        <v>4481</v>
      </c>
      <c r="I1494" s="79" t="s">
        <v>272</v>
      </c>
      <c r="J1494" s="32" t="s">
        <v>4480</v>
      </c>
      <c r="K1494" s="32" t="s">
        <v>3426</v>
      </c>
      <c r="L1494" s="97">
        <v>15500</v>
      </c>
      <c r="M1494" s="80">
        <v>1</v>
      </c>
    </row>
    <row r="1495" spans="1:13" x14ac:dyDescent="0.25">
      <c r="A1495" s="76" t="s">
        <v>4185</v>
      </c>
      <c r="B1495" s="76" t="s">
        <v>4186</v>
      </c>
      <c r="C1495" s="77">
        <v>1</v>
      </c>
      <c r="D1495" s="76" t="s">
        <v>4187</v>
      </c>
      <c r="E1495" s="91">
        <v>42339</v>
      </c>
      <c r="F1495" s="78">
        <v>571074</v>
      </c>
      <c r="G1495" s="76" t="s">
        <v>4482</v>
      </c>
      <c r="H1495" s="79" t="s">
        <v>4483</v>
      </c>
      <c r="I1495" s="79" t="s">
        <v>47</v>
      </c>
      <c r="J1495" s="32" t="s">
        <v>2378</v>
      </c>
      <c r="K1495" s="32" t="s">
        <v>3426</v>
      </c>
      <c r="L1495" s="97">
        <v>21300</v>
      </c>
      <c r="M1495" s="80">
        <v>1</v>
      </c>
    </row>
    <row r="1496" spans="1:13" x14ac:dyDescent="0.25">
      <c r="A1496" s="71" t="s">
        <v>4185</v>
      </c>
      <c r="B1496" s="71" t="s">
        <v>4186</v>
      </c>
      <c r="C1496" s="72">
        <v>1</v>
      </c>
      <c r="D1496" s="71" t="s">
        <v>4187</v>
      </c>
      <c r="E1496" s="103">
        <v>42339</v>
      </c>
      <c r="F1496" s="73">
        <v>571237</v>
      </c>
      <c r="G1496" s="71" t="s">
        <v>4484</v>
      </c>
      <c r="H1496" s="74" t="s">
        <v>4486</v>
      </c>
      <c r="I1496" s="74" t="s">
        <v>42</v>
      </c>
      <c r="J1496" s="33" t="s">
        <v>4485</v>
      </c>
      <c r="K1496" s="33" t="s">
        <v>3426</v>
      </c>
      <c r="L1496" s="98">
        <v>21300</v>
      </c>
      <c r="M1496" s="75">
        <v>1</v>
      </c>
    </row>
    <row r="1497" spans="1:13" x14ac:dyDescent="0.25">
      <c r="A1497" s="76" t="s">
        <v>4185</v>
      </c>
      <c r="B1497" s="76" t="s">
        <v>4186</v>
      </c>
      <c r="C1497" s="77">
        <v>1</v>
      </c>
      <c r="D1497" s="76" t="s">
        <v>4187</v>
      </c>
      <c r="E1497" s="91">
        <v>42339</v>
      </c>
      <c r="F1497" s="78">
        <v>572049</v>
      </c>
      <c r="G1497" s="76" t="s">
        <v>4487</v>
      </c>
      <c r="H1497" s="79" t="s">
        <v>4488</v>
      </c>
      <c r="I1497" s="79" t="s">
        <v>42</v>
      </c>
      <c r="J1497" s="32" t="s">
        <v>2457</v>
      </c>
      <c r="K1497" s="32" t="s">
        <v>3791</v>
      </c>
      <c r="L1497" s="97">
        <v>21300</v>
      </c>
      <c r="M1497" s="80">
        <v>1</v>
      </c>
    </row>
    <row r="1498" spans="1:13" x14ac:dyDescent="0.25">
      <c r="A1498" s="76" t="s">
        <v>4185</v>
      </c>
      <c r="B1498" s="76" t="s">
        <v>4186</v>
      </c>
      <c r="C1498" s="77">
        <v>1</v>
      </c>
      <c r="D1498" s="76" t="s">
        <v>4187</v>
      </c>
      <c r="E1498" s="91">
        <v>42339</v>
      </c>
      <c r="F1498" s="78">
        <v>571934</v>
      </c>
      <c r="G1498" s="76" t="s">
        <v>4489</v>
      </c>
      <c r="H1498" s="79" t="s">
        <v>4491</v>
      </c>
      <c r="I1498" s="79" t="s">
        <v>272</v>
      </c>
      <c r="J1498" s="32" t="s">
        <v>4490</v>
      </c>
      <c r="K1498" s="32" t="s">
        <v>3791</v>
      </c>
      <c r="L1498" s="97">
        <v>21300</v>
      </c>
      <c r="M1498" s="80">
        <v>1</v>
      </c>
    </row>
    <row r="1499" spans="1:13" x14ac:dyDescent="0.25">
      <c r="A1499" s="71" t="s">
        <v>4185</v>
      </c>
      <c r="B1499" s="71" t="s">
        <v>4186</v>
      </c>
      <c r="C1499" s="72">
        <v>1</v>
      </c>
      <c r="D1499" s="71" t="s">
        <v>4187</v>
      </c>
      <c r="E1499" s="103">
        <v>42339</v>
      </c>
      <c r="F1499" s="73">
        <v>572197</v>
      </c>
      <c r="G1499" s="71" t="s">
        <v>4492</v>
      </c>
      <c r="H1499" s="74" t="s">
        <v>4493</v>
      </c>
      <c r="I1499" s="74" t="s">
        <v>61</v>
      </c>
      <c r="J1499" s="33" t="s">
        <v>3550</v>
      </c>
      <c r="K1499" s="33" t="s">
        <v>3791</v>
      </c>
      <c r="L1499" s="98">
        <v>21300</v>
      </c>
      <c r="M1499" s="75">
        <v>1</v>
      </c>
    </row>
    <row r="1500" spans="1:13" x14ac:dyDescent="0.25">
      <c r="A1500" s="76" t="s">
        <v>4185</v>
      </c>
      <c r="B1500" s="76" t="s">
        <v>4186</v>
      </c>
      <c r="C1500" s="77">
        <v>1</v>
      </c>
      <c r="D1500" s="76" t="s">
        <v>4187</v>
      </c>
      <c r="E1500" s="91">
        <v>42339</v>
      </c>
      <c r="F1500" s="78">
        <v>571946</v>
      </c>
      <c r="G1500" s="76" t="s">
        <v>4494</v>
      </c>
      <c r="H1500" s="79" t="s">
        <v>4496</v>
      </c>
      <c r="I1500" s="79" t="s">
        <v>47</v>
      </c>
      <c r="J1500" s="32" t="s">
        <v>4495</v>
      </c>
      <c r="K1500" s="32" t="s">
        <v>1691</v>
      </c>
      <c r="L1500" s="97">
        <v>21300</v>
      </c>
      <c r="M1500" s="80">
        <v>1</v>
      </c>
    </row>
    <row r="1501" spans="1:13" x14ac:dyDescent="0.25">
      <c r="A1501" s="71" t="s">
        <v>4185</v>
      </c>
      <c r="B1501" s="71" t="s">
        <v>4186</v>
      </c>
      <c r="C1501" s="72">
        <v>1</v>
      </c>
      <c r="D1501" s="71" t="s">
        <v>4187</v>
      </c>
      <c r="E1501" s="103">
        <v>42339</v>
      </c>
      <c r="F1501" s="73">
        <v>572119</v>
      </c>
      <c r="G1501" s="71" t="s">
        <v>4497</v>
      </c>
      <c r="H1501" s="74" t="s">
        <v>4499</v>
      </c>
      <c r="I1501" s="74" t="s">
        <v>42</v>
      </c>
      <c r="J1501" s="33" t="s">
        <v>4498</v>
      </c>
      <c r="K1501" s="33" t="s">
        <v>3968</v>
      </c>
      <c r="L1501" s="98">
        <v>21300</v>
      </c>
      <c r="M1501" s="75">
        <v>1</v>
      </c>
    </row>
    <row r="1502" spans="1:13" x14ac:dyDescent="0.25">
      <c r="A1502" s="71" t="s">
        <v>4185</v>
      </c>
      <c r="B1502" s="71" t="s">
        <v>4186</v>
      </c>
      <c r="C1502" s="72">
        <v>1</v>
      </c>
      <c r="D1502" s="71" t="s">
        <v>4187</v>
      </c>
      <c r="E1502" s="103">
        <v>42339</v>
      </c>
      <c r="F1502" s="73">
        <v>572251</v>
      </c>
      <c r="G1502" s="71" t="s">
        <v>4500</v>
      </c>
      <c r="H1502" s="74" t="s">
        <v>4358</v>
      </c>
      <c r="I1502" s="74" t="s">
        <v>299</v>
      </c>
      <c r="J1502" s="33" t="s">
        <v>1629</v>
      </c>
      <c r="K1502" s="33" t="s">
        <v>3426</v>
      </c>
      <c r="L1502" s="98">
        <v>22300</v>
      </c>
      <c r="M1502" s="75">
        <v>1</v>
      </c>
    </row>
    <row r="1503" spans="1:13" x14ac:dyDescent="0.25">
      <c r="A1503" s="76" t="s">
        <v>4185</v>
      </c>
      <c r="B1503" s="76" t="s">
        <v>4186</v>
      </c>
      <c r="C1503" s="77">
        <v>1</v>
      </c>
      <c r="D1503" s="76" t="s">
        <v>4187</v>
      </c>
      <c r="E1503" s="91">
        <v>42339</v>
      </c>
      <c r="F1503" s="78">
        <v>571051</v>
      </c>
      <c r="G1503" s="76" t="s">
        <v>4501</v>
      </c>
      <c r="H1503" s="79" t="s">
        <v>4326</v>
      </c>
      <c r="I1503" s="79" t="s">
        <v>299</v>
      </c>
      <c r="J1503" s="32" t="s">
        <v>2309</v>
      </c>
      <c r="K1503" s="32" t="s">
        <v>1864</v>
      </c>
      <c r="L1503" s="97">
        <v>22300</v>
      </c>
      <c r="M1503" s="80">
        <v>1</v>
      </c>
    </row>
    <row r="1504" spans="1:13" x14ac:dyDescent="0.25">
      <c r="A1504" s="76" t="s">
        <v>4185</v>
      </c>
      <c r="B1504" s="76" t="s">
        <v>4186</v>
      </c>
      <c r="C1504" s="77">
        <v>1</v>
      </c>
      <c r="D1504" s="76" t="s">
        <v>4187</v>
      </c>
      <c r="E1504" s="91">
        <v>42339</v>
      </c>
      <c r="F1504" s="78">
        <v>571660</v>
      </c>
      <c r="G1504" s="76" t="s">
        <v>4502</v>
      </c>
      <c r="H1504" s="79" t="s">
        <v>4503</v>
      </c>
      <c r="I1504" s="79" t="s">
        <v>320</v>
      </c>
      <c r="J1504" s="32" t="s">
        <v>1641</v>
      </c>
      <c r="K1504" s="32" t="s">
        <v>2641</v>
      </c>
      <c r="L1504" s="97">
        <v>22300</v>
      </c>
      <c r="M1504" s="80">
        <v>1</v>
      </c>
    </row>
    <row r="1505" spans="1:13" x14ac:dyDescent="0.25">
      <c r="A1505" s="76" t="s">
        <v>4185</v>
      </c>
      <c r="B1505" s="76" t="s">
        <v>4186</v>
      </c>
      <c r="C1505" s="77">
        <v>1</v>
      </c>
      <c r="D1505" s="76" t="s">
        <v>4187</v>
      </c>
      <c r="E1505" s="91">
        <v>42339</v>
      </c>
      <c r="F1505" s="78">
        <v>571078</v>
      </c>
      <c r="G1505" s="76" t="s">
        <v>4504</v>
      </c>
      <c r="H1505" s="79" t="s">
        <v>4505</v>
      </c>
      <c r="I1505" s="79" t="s">
        <v>71</v>
      </c>
      <c r="J1505" s="32" t="s">
        <v>2117</v>
      </c>
      <c r="K1505" s="32" t="s">
        <v>4190</v>
      </c>
      <c r="L1505" s="97">
        <v>22300</v>
      </c>
      <c r="M1505" s="80">
        <v>1</v>
      </c>
    </row>
    <row r="1506" spans="1:13" x14ac:dyDescent="0.25">
      <c r="A1506" s="71" t="s">
        <v>4185</v>
      </c>
      <c r="B1506" s="71" t="s">
        <v>4186</v>
      </c>
      <c r="C1506" s="72">
        <v>1</v>
      </c>
      <c r="D1506" s="71" t="s">
        <v>4187</v>
      </c>
      <c r="E1506" s="103">
        <v>42339</v>
      </c>
      <c r="F1506" s="73">
        <v>571079</v>
      </c>
      <c r="G1506" s="71" t="s">
        <v>4506</v>
      </c>
      <c r="H1506" s="74" t="s">
        <v>4505</v>
      </c>
      <c r="I1506" s="74" t="s">
        <v>71</v>
      </c>
      <c r="J1506" s="33" t="s">
        <v>2117</v>
      </c>
      <c r="K1506" s="33" t="s">
        <v>4244</v>
      </c>
      <c r="L1506" s="98">
        <v>22300</v>
      </c>
      <c r="M1506" s="75">
        <v>1</v>
      </c>
    </row>
    <row r="1507" spans="1:13" x14ac:dyDescent="0.25">
      <c r="A1507" s="76" t="s">
        <v>4185</v>
      </c>
      <c r="B1507" s="76" t="s">
        <v>4186</v>
      </c>
      <c r="C1507" s="77">
        <v>1</v>
      </c>
      <c r="D1507" s="76" t="s">
        <v>4187</v>
      </c>
      <c r="E1507" s="91">
        <v>42339</v>
      </c>
      <c r="F1507" s="78">
        <v>571940</v>
      </c>
      <c r="G1507" s="76" t="s">
        <v>4507</v>
      </c>
      <c r="H1507" s="79" t="s">
        <v>4505</v>
      </c>
      <c r="I1507" s="79" t="s">
        <v>71</v>
      </c>
      <c r="J1507" s="32" t="s">
        <v>2117</v>
      </c>
      <c r="K1507" s="32" t="s">
        <v>3968</v>
      </c>
      <c r="L1507" s="97">
        <v>22300</v>
      </c>
      <c r="M1507" s="80">
        <v>1</v>
      </c>
    </row>
    <row r="1508" spans="1:13" x14ac:dyDescent="0.25">
      <c r="A1508" s="71" t="s">
        <v>4185</v>
      </c>
      <c r="B1508" s="71" t="s">
        <v>4186</v>
      </c>
      <c r="C1508" s="72">
        <v>1</v>
      </c>
      <c r="D1508" s="71" t="s">
        <v>4187</v>
      </c>
      <c r="E1508" s="103">
        <v>42339</v>
      </c>
      <c r="F1508" s="73">
        <v>571643</v>
      </c>
      <c r="G1508" s="71" t="s">
        <v>4508</v>
      </c>
      <c r="H1508" s="74" t="s">
        <v>4509</v>
      </c>
      <c r="I1508" s="74" t="s">
        <v>320</v>
      </c>
      <c r="J1508" s="33" t="s">
        <v>2096</v>
      </c>
      <c r="K1508" s="33" t="s">
        <v>1691</v>
      </c>
      <c r="L1508" s="98">
        <v>22300</v>
      </c>
      <c r="M1508" s="75">
        <v>1</v>
      </c>
    </row>
    <row r="1509" spans="1:13" x14ac:dyDescent="0.25">
      <c r="A1509" s="76" t="s">
        <v>4185</v>
      </c>
      <c r="B1509" s="76" t="s">
        <v>4186</v>
      </c>
      <c r="C1509" s="77">
        <v>1</v>
      </c>
      <c r="D1509" s="76" t="s">
        <v>4187</v>
      </c>
      <c r="E1509" s="91">
        <v>42339</v>
      </c>
      <c r="F1509" s="78">
        <v>570334</v>
      </c>
      <c r="G1509" s="76" t="s">
        <v>4510</v>
      </c>
      <c r="H1509" s="79" t="s">
        <v>4509</v>
      </c>
      <c r="I1509" s="79" t="s">
        <v>320</v>
      </c>
      <c r="J1509" s="32" t="s">
        <v>2096</v>
      </c>
      <c r="K1509" s="32" t="s">
        <v>3426</v>
      </c>
      <c r="L1509" s="97">
        <v>22300</v>
      </c>
      <c r="M1509" s="80">
        <v>1</v>
      </c>
    </row>
    <row r="1510" spans="1:13" x14ac:dyDescent="0.25">
      <c r="A1510" s="71" t="s">
        <v>4185</v>
      </c>
      <c r="B1510" s="71" t="s">
        <v>4186</v>
      </c>
      <c r="C1510" s="72">
        <v>1</v>
      </c>
      <c r="D1510" s="71" t="s">
        <v>4187</v>
      </c>
      <c r="E1510" s="103">
        <v>42339</v>
      </c>
      <c r="F1510" s="73">
        <v>570863</v>
      </c>
      <c r="G1510" s="71" t="s">
        <v>4511</v>
      </c>
      <c r="H1510" s="74" t="s">
        <v>4363</v>
      </c>
      <c r="I1510" s="74" t="s">
        <v>320</v>
      </c>
      <c r="J1510" s="33" t="s">
        <v>1839</v>
      </c>
      <c r="K1510" s="33" t="s">
        <v>1864</v>
      </c>
      <c r="L1510" s="98">
        <v>22300</v>
      </c>
      <c r="M1510" s="75">
        <v>1</v>
      </c>
    </row>
    <row r="1511" spans="1:13" x14ac:dyDescent="0.25">
      <c r="A1511" s="76" t="s">
        <v>4185</v>
      </c>
      <c r="B1511" s="76" t="s">
        <v>4186</v>
      </c>
      <c r="C1511" s="77">
        <v>1</v>
      </c>
      <c r="D1511" s="76" t="s">
        <v>4187</v>
      </c>
      <c r="E1511" s="91">
        <v>42339</v>
      </c>
      <c r="F1511" s="78">
        <v>572110</v>
      </c>
      <c r="G1511" s="76" t="s">
        <v>4512</v>
      </c>
      <c r="H1511" s="79" t="s">
        <v>4513</v>
      </c>
      <c r="I1511" s="79" t="s">
        <v>299</v>
      </c>
      <c r="J1511" s="32" t="s">
        <v>2055</v>
      </c>
      <c r="K1511" s="32" t="s">
        <v>1843</v>
      </c>
      <c r="L1511" s="97">
        <v>22300</v>
      </c>
      <c r="M1511" s="80">
        <v>1</v>
      </c>
    </row>
    <row r="1512" spans="1:13" ht="23.25" x14ac:dyDescent="0.25">
      <c r="A1512" s="76" t="s">
        <v>4185</v>
      </c>
      <c r="B1512" s="76" t="s">
        <v>4186</v>
      </c>
      <c r="C1512" s="77">
        <v>1</v>
      </c>
      <c r="D1512" s="76" t="s">
        <v>4187</v>
      </c>
      <c r="E1512" s="91">
        <v>42339</v>
      </c>
      <c r="F1512" s="78">
        <v>572063</v>
      </c>
      <c r="G1512" s="76" t="s">
        <v>4514</v>
      </c>
      <c r="H1512" s="79" t="s">
        <v>4516</v>
      </c>
      <c r="I1512" s="79" t="s">
        <v>94</v>
      </c>
      <c r="J1512" s="32" t="s">
        <v>4515</v>
      </c>
      <c r="K1512" s="32" t="s">
        <v>4244</v>
      </c>
      <c r="L1512" s="97">
        <v>22800</v>
      </c>
      <c r="M1512" s="80">
        <v>1</v>
      </c>
    </row>
    <row r="1513" spans="1:13" ht="23.25" x14ac:dyDescent="0.25">
      <c r="A1513" s="71" t="s">
        <v>4185</v>
      </c>
      <c r="B1513" s="71" t="s">
        <v>4186</v>
      </c>
      <c r="C1513" s="72">
        <v>1</v>
      </c>
      <c r="D1513" s="71" t="s">
        <v>4187</v>
      </c>
      <c r="E1513" s="103">
        <v>42339</v>
      </c>
      <c r="F1513" s="73">
        <v>572092</v>
      </c>
      <c r="G1513" s="71" t="s">
        <v>4517</v>
      </c>
      <c r="H1513" s="74" t="s">
        <v>4516</v>
      </c>
      <c r="I1513" s="74" t="s">
        <v>94</v>
      </c>
      <c r="J1513" s="33" t="s">
        <v>4515</v>
      </c>
      <c r="K1513" s="33" t="s">
        <v>3968</v>
      </c>
      <c r="L1513" s="98">
        <v>22800</v>
      </c>
      <c r="M1513" s="75">
        <v>1</v>
      </c>
    </row>
    <row r="1514" spans="1:13" ht="23.25" x14ac:dyDescent="0.25">
      <c r="A1514" s="76" t="s">
        <v>4185</v>
      </c>
      <c r="B1514" s="76" t="s">
        <v>4186</v>
      </c>
      <c r="C1514" s="77">
        <v>1</v>
      </c>
      <c r="D1514" s="76" t="s">
        <v>4187</v>
      </c>
      <c r="E1514" s="91">
        <v>42339</v>
      </c>
      <c r="F1514" s="78">
        <v>572191</v>
      </c>
      <c r="G1514" s="76" t="s">
        <v>4518</v>
      </c>
      <c r="H1514" s="79" t="s">
        <v>4520</v>
      </c>
      <c r="I1514" s="79" t="s">
        <v>94</v>
      </c>
      <c r="J1514" s="32" t="s">
        <v>4519</v>
      </c>
      <c r="K1514" s="32" t="s">
        <v>3829</v>
      </c>
      <c r="L1514" s="97">
        <v>22800</v>
      </c>
      <c r="M1514" s="80">
        <v>1</v>
      </c>
    </row>
    <row r="1515" spans="1:13" x14ac:dyDescent="0.25">
      <c r="A1515" s="71" t="s">
        <v>4185</v>
      </c>
      <c r="B1515" s="71" t="s">
        <v>4186</v>
      </c>
      <c r="C1515" s="72">
        <v>1</v>
      </c>
      <c r="D1515" s="71" t="s">
        <v>4187</v>
      </c>
      <c r="E1515" s="103">
        <v>42339</v>
      </c>
      <c r="F1515" s="73">
        <v>572256</v>
      </c>
      <c r="G1515" s="71" t="s">
        <v>4521</v>
      </c>
      <c r="H1515" s="74" t="s">
        <v>4523</v>
      </c>
      <c r="I1515" s="74" t="s">
        <v>150</v>
      </c>
      <c r="J1515" s="33" t="s">
        <v>4522</v>
      </c>
      <c r="K1515" s="33" t="s">
        <v>2898</v>
      </c>
      <c r="L1515" s="98">
        <v>22800</v>
      </c>
      <c r="M1515" s="75">
        <v>1</v>
      </c>
    </row>
    <row r="1516" spans="1:13" x14ac:dyDescent="0.25">
      <c r="A1516" s="71" t="s">
        <v>4185</v>
      </c>
      <c r="B1516" s="71" t="s">
        <v>4186</v>
      </c>
      <c r="C1516" s="72">
        <v>1</v>
      </c>
      <c r="D1516" s="71" t="s">
        <v>4187</v>
      </c>
      <c r="E1516" s="103">
        <v>42339</v>
      </c>
      <c r="F1516" s="73">
        <v>571218</v>
      </c>
      <c r="G1516" s="71" t="s">
        <v>4524</v>
      </c>
      <c r="H1516" s="74" t="s">
        <v>4525</v>
      </c>
      <c r="I1516" s="74" t="s">
        <v>94</v>
      </c>
      <c r="J1516" s="33" t="s">
        <v>2796</v>
      </c>
      <c r="K1516" s="33" t="s">
        <v>2641</v>
      </c>
      <c r="L1516" s="98">
        <v>22800</v>
      </c>
      <c r="M1516" s="75">
        <v>1</v>
      </c>
    </row>
    <row r="1517" spans="1:13" x14ac:dyDescent="0.25">
      <c r="A1517" s="71" t="s">
        <v>4185</v>
      </c>
      <c r="B1517" s="71" t="s">
        <v>4186</v>
      </c>
      <c r="C1517" s="72">
        <v>1</v>
      </c>
      <c r="D1517" s="71" t="s">
        <v>4187</v>
      </c>
      <c r="E1517" s="103">
        <v>42339</v>
      </c>
      <c r="F1517" s="73">
        <v>571828</v>
      </c>
      <c r="G1517" s="71" t="s">
        <v>4526</v>
      </c>
      <c r="H1517" s="74" t="s">
        <v>4527</v>
      </c>
      <c r="I1517" s="74" t="s">
        <v>42</v>
      </c>
      <c r="J1517" s="33" t="s">
        <v>2018</v>
      </c>
      <c r="K1517" s="33" t="s">
        <v>1864</v>
      </c>
      <c r="L1517" s="98">
        <v>31600</v>
      </c>
      <c r="M1517" s="75">
        <v>1</v>
      </c>
    </row>
    <row r="1518" spans="1:13" x14ac:dyDescent="0.25">
      <c r="A1518" s="76" t="s">
        <v>4185</v>
      </c>
      <c r="B1518" s="76" t="s">
        <v>4186</v>
      </c>
      <c r="C1518" s="77">
        <v>1</v>
      </c>
      <c r="D1518" s="76" t="s">
        <v>4187</v>
      </c>
      <c r="E1518" s="91">
        <v>42339</v>
      </c>
      <c r="F1518" s="78">
        <v>571825</v>
      </c>
      <c r="G1518" s="76" t="s">
        <v>4528</v>
      </c>
      <c r="H1518" s="79" t="s">
        <v>4527</v>
      </c>
      <c r="I1518" s="79" t="s">
        <v>42</v>
      </c>
      <c r="J1518" s="32" t="s">
        <v>2018</v>
      </c>
      <c r="K1518" s="32" t="s">
        <v>4244</v>
      </c>
      <c r="L1518" s="97">
        <v>31600</v>
      </c>
      <c r="M1518" s="80">
        <v>1</v>
      </c>
    </row>
    <row r="1519" spans="1:13" x14ac:dyDescent="0.25">
      <c r="A1519" s="76" t="s">
        <v>4185</v>
      </c>
      <c r="B1519" s="76" t="s">
        <v>4186</v>
      </c>
      <c r="C1519" s="77">
        <v>1</v>
      </c>
      <c r="D1519" s="76" t="s">
        <v>4187</v>
      </c>
      <c r="E1519" s="91">
        <v>42339</v>
      </c>
      <c r="F1519" s="78">
        <v>572033</v>
      </c>
      <c r="G1519" s="76" t="s">
        <v>4529</v>
      </c>
      <c r="H1519" s="79" t="s">
        <v>4530</v>
      </c>
      <c r="I1519" s="79" t="s">
        <v>47</v>
      </c>
      <c r="J1519" s="32" t="s">
        <v>1957</v>
      </c>
      <c r="K1519" s="32" t="s">
        <v>1864</v>
      </c>
      <c r="L1519" s="97">
        <v>31600</v>
      </c>
      <c r="M1519" s="80">
        <v>1</v>
      </c>
    </row>
    <row r="1520" spans="1:13" x14ac:dyDescent="0.25">
      <c r="A1520" s="76" t="s">
        <v>4185</v>
      </c>
      <c r="B1520" s="76" t="s">
        <v>4186</v>
      </c>
      <c r="C1520" s="77">
        <v>1</v>
      </c>
      <c r="D1520" s="76" t="s">
        <v>4187</v>
      </c>
      <c r="E1520" s="91">
        <v>42339</v>
      </c>
      <c r="F1520" s="78">
        <v>572028</v>
      </c>
      <c r="G1520" s="76" t="s">
        <v>4531</v>
      </c>
      <c r="H1520" s="79" t="s">
        <v>4360</v>
      </c>
      <c r="I1520" s="79" t="s">
        <v>252</v>
      </c>
      <c r="J1520" s="32" t="s">
        <v>3047</v>
      </c>
      <c r="K1520" s="32" t="s">
        <v>1843</v>
      </c>
      <c r="L1520" s="97">
        <v>33700</v>
      </c>
      <c r="M1520" s="80">
        <v>1</v>
      </c>
    </row>
    <row r="1521" spans="1:13" x14ac:dyDescent="0.25">
      <c r="A1521" s="76" t="s">
        <v>4185</v>
      </c>
      <c r="B1521" s="76" t="s">
        <v>4186</v>
      </c>
      <c r="C1521" s="77">
        <v>1</v>
      </c>
      <c r="D1521" s="76" t="s">
        <v>4187</v>
      </c>
      <c r="E1521" s="91">
        <v>42339</v>
      </c>
      <c r="F1521" s="78">
        <v>572029</v>
      </c>
      <c r="G1521" s="76" t="s">
        <v>4532</v>
      </c>
      <c r="H1521" s="79" t="s">
        <v>4443</v>
      </c>
      <c r="I1521" s="79" t="s">
        <v>320</v>
      </c>
      <c r="J1521" s="32" t="s">
        <v>2296</v>
      </c>
      <c r="K1521" s="32" t="s">
        <v>1843</v>
      </c>
      <c r="L1521" s="97">
        <v>33700</v>
      </c>
      <c r="M1521" s="80">
        <v>1</v>
      </c>
    </row>
    <row r="1522" spans="1:13" x14ac:dyDescent="0.25">
      <c r="A1522" s="71" t="s">
        <v>4185</v>
      </c>
      <c r="B1522" s="71" t="s">
        <v>4186</v>
      </c>
      <c r="C1522" s="72">
        <v>1</v>
      </c>
      <c r="D1522" s="71" t="s">
        <v>4187</v>
      </c>
      <c r="E1522" s="103">
        <v>42339</v>
      </c>
      <c r="F1522" s="73">
        <v>572085</v>
      </c>
      <c r="G1522" s="71" t="s">
        <v>4533</v>
      </c>
      <c r="H1522" s="74" t="s">
        <v>4534</v>
      </c>
      <c r="I1522" s="74" t="s">
        <v>71</v>
      </c>
      <c r="J1522" s="33" t="s">
        <v>2692</v>
      </c>
      <c r="K1522" s="33" t="s">
        <v>3426</v>
      </c>
      <c r="L1522" s="98">
        <v>33700</v>
      </c>
      <c r="M1522" s="75">
        <v>1</v>
      </c>
    </row>
    <row r="1523" spans="1:13" x14ac:dyDescent="0.25">
      <c r="A1523" s="71" t="s">
        <v>4185</v>
      </c>
      <c r="B1523" s="71" t="s">
        <v>4186</v>
      </c>
      <c r="C1523" s="72">
        <v>1</v>
      </c>
      <c r="D1523" s="71" t="s">
        <v>4187</v>
      </c>
      <c r="E1523" s="103">
        <v>42339</v>
      </c>
      <c r="F1523" s="73">
        <v>572155</v>
      </c>
      <c r="G1523" s="71" t="s">
        <v>4535</v>
      </c>
      <c r="H1523" s="74" t="s">
        <v>4537</v>
      </c>
      <c r="I1523" s="74" t="s">
        <v>320</v>
      </c>
      <c r="J1523" s="33" t="s">
        <v>4536</v>
      </c>
      <c r="K1523" s="33" t="s">
        <v>3968</v>
      </c>
      <c r="L1523" s="98">
        <v>33700</v>
      </c>
      <c r="M1523" s="75">
        <v>1</v>
      </c>
    </row>
    <row r="1524" spans="1:13" x14ac:dyDescent="0.25">
      <c r="A1524" s="71" t="s">
        <v>4185</v>
      </c>
      <c r="B1524" s="71" t="s">
        <v>4186</v>
      </c>
      <c r="C1524" s="72">
        <v>1</v>
      </c>
      <c r="D1524" s="71" t="s">
        <v>4187</v>
      </c>
      <c r="E1524" s="103">
        <v>42339</v>
      </c>
      <c r="F1524" s="73">
        <v>572057</v>
      </c>
      <c r="G1524" s="71" t="s">
        <v>4538</v>
      </c>
      <c r="H1524" s="74" t="s">
        <v>4539</v>
      </c>
      <c r="I1524" s="74" t="s">
        <v>71</v>
      </c>
      <c r="J1524" s="33" t="s">
        <v>2250</v>
      </c>
      <c r="K1524" s="33" t="s">
        <v>2608</v>
      </c>
      <c r="L1524" s="98">
        <v>33700</v>
      </c>
      <c r="M1524" s="75">
        <v>1</v>
      </c>
    </row>
    <row r="1525" spans="1:13" x14ac:dyDescent="0.25">
      <c r="A1525" s="76" t="s">
        <v>4185</v>
      </c>
      <c r="B1525" s="76" t="s">
        <v>4186</v>
      </c>
      <c r="C1525" s="77">
        <v>1</v>
      </c>
      <c r="D1525" s="76" t="s">
        <v>4187</v>
      </c>
      <c r="E1525" s="91">
        <v>42339</v>
      </c>
      <c r="F1525" s="78">
        <v>572058</v>
      </c>
      <c r="G1525" s="76" t="s">
        <v>4540</v>
      </c>
      <c r="H1525" s="79" t="s">
        <v>4541</v>
      </c>
      <c r="I1525" s="79" t="s">
        <v>150</v>
      </c>
      <c r="J1525" s="32" t="s">
        <v>2015</v>
      </c>
      <c r="K1525" s="32" t="s">
        <v>2641</v>
      </c>
      <c r="L1525" s="97">
        <v>35700</v>
      </c>
      <c r="M1525" s="80">
        <v>1</v>
      </c>
    </row>
    <row r="1526" spans="1:13" x14ac:dyDescent="0.25">
      <c r="A1526" s="71" t="s">
        <v>4185</v>
      </c>
      <c r="B1526" s="71" t="s">
        <v>4186</v>
      </c>
      <c r="C1526" s="72">
        <v>1</v>
      </c>
      <c r="D1526" s="71" t="s">
        <v>4187</v>
      </c>
      <c r="E1526" s="103">
        <v>42339</v>
      </c>
      <c r="F1526" s="73">
        <v>572009</v>
      </c>
      <c r="G1526" s="71" t="s">
        <v>4542</v>
      </c>
      <c r="H1526" s="74" t="s">
        <v>4543</v>
      </c>
      <c r="I1526" s="74" t="s">
        <v>99</v>
      </c>
      <c r="J1526" s="33" t="s">
        <v>2052</v>
      </c>
      <c r="K1526" s="33" t="s">
        <v>2898</v>
      </c>
      <c r="L1526" s="98">
        <v>35700</v>
      </c>
      <c r="M1526" s="75">
        <v>1</v>
      </c>
    </row>
    <row r="1527" spans="1:13" x14ac:dyDescent="0.25">
      <c r="A1527" s="76" t="s">
        <v>4185</v>
      </c>
      <c r="B1527" s="76" t="s">
        <v>4186</v>
      </c>
      <c r="C1527" s="77">
        <v>1</v>
      </c>
      <c r="D1527" s="76" t="s">
        <v>4187</v>
      </c>
      <c r="E1527" s="91">
        <v>42339</v>
      </c>
      <c r="F1527" s="78">
        <v>571985</v>
      </c>
      <c r="G1527" s="76" t="s">
        <v>4544</v>
      </c>
      <c r="H1527" s="79" t="s">
        <v>4546</v>
      </c>
      <c r="I1527" s="79" t="s">
        <v>234</v>
      </c>
      <c r="J1527" s="32" t="s">
        <v>4545</v>
      </c>
      <c r="K1527" s="32" t="s">
        <v>4190</v>
      </c>
      <c r="L1527" s="97">
        <v>35700</v>
      </c>
      <c r="M1527" s="80">
        <v>1</v>
      </c>
    </row>
    <row r="1528" spans="1:13" x14ac:dyDescent="0.25">
      <c r="A1528" s="76" t="s">
        <v>4185</v>
      </c>
      <c r="B1528" s="76" t="s">
        <v>4186</v>
      </c>
      <c r="C1528" s="77">
        <v>1</v>
      </c>
      <c r="D1528" s="76" t="s">
        <v>4187</v>
      </c>
      <c r="E1528" s="91">
        <v>42339</v>
      </c>
      <c r="F1528" s="78">
        <v>571966</v>
      </c>
      <c r="G1528" s="76" t="s">
        <v>4547</v>
      </c>
      <c r="H1528" s="79" t="s">
        <v>4549</v>
      </c>
      <c r="I1528" s="79" t="s">
        <v>94</v>
      </c>
      <c r="J1528" s="32" t="s">
        <v>4548</v>
      </c>
      <c r="K1528" s="32" t="s">
        <v>4190</v>
      </c>
      <c r="L1528" s="97">
        <v>35700</v>
      </c>
      <c r="M1528" s="80">
        <v>0.78118161925601703</v>
      </c>
    </row>
    <row r="1529" spans="1:13" x14ac:dyDescent="0.25">
      <c r="A1529" s="71" t="s">
        <v>4185</v>
      </c>
      <c r="B1529" s="71" t="s">
        <v>4186</v>
      </c>
      <c r="C1529" s="72">
        <v>1</v>
      </c>
      <c r="D1529" s="71" t="s">
        <v>4187</v>
      </c>
      <c r="E1529" s="103">
        <v>42339</v>
      </c>
      <c r="F1529" s="73">
        <v>571938</v>
      </c>
      <c r="G1529" s="71" t="s">
        <v>4550</v>
      </c>
      <c r="H1529" s="74" t="s">
        <v>4551</v>
      </c>
      <c r="I1529" s="74" t="s">
        <v>234</v>
      </c>
      <c r="J1529" s="33" t="s">
        <v>2633</v>
      </c>
      <c r="K1529" s="33" t="s">
        <v>2641</v>
      </c>
      <c r="L1529" s="98">
        <v>45700</v>
      </c>
      <c r="M1529" s="75">
        <v>1</v>
      </c>
    </row>
    <row r="1530" spans="1:13" x14ac:dyDescent="0.25">
      <c r="A1530" s="71" t="s">
        <v>4185</v>
      </c>
      <c r="B1530" s="71" t="s">
        <v>4186</v>
      </c>
      <c r="C1530" s="72">
        <v>1</v>
      </c>
      <c r="D1530" s="71" t="s">
        <v>4187</v>
      </c>
      <c r="E1530" s="103">
        <v>42339</v>
      </c>
      <c r="F1530" s="73">
        <v>571109</v>
      </c>
      <c r="G1530" s="71" t="s">
        <v>4552</v>
      </c>
      <c r="H1530" s="74" t="s">
        <v>4553</v>
      </c>
      <c r="I1530" s="74" t="s">
        <v>99</v>
      </c>
      <c r="J1530" s="33" t="s">
        <v>2476</v>
      </c>
      <c r="K1530" s="33" t="s">
        <v>2641</v>
      </c>
      <c r="L1530" s="98">
        <v>45700</v>
      </c>
      <c r="M1530" s="75">
        <v>1</v>
      </c>
    </row>
    <row r="1531" spans="1:13" x14ac:dyDescent="0.25">
      <c r="A1531" s="71" t="s">
        <v>4185</v>
      </c>
      <c r="B1531" s="71" t="s">
        <v>4186</v>
      </c>
      <c r="C1531" s="72">
        <v>1</v>
      </c>
      <c r="D1531" s="71" t="s">
        <v>4187</v>
      </c>
      <c r="E1531" s="103">
        <v>42339</v>
      </c>
      <c r="F1531" s="73">
        <v>571770</v>
      </c>
      <c r="G1531" s="71" t="s">
        <v>4554</v>
      </c>
      <c r="H1531" s="74" t="s">
        <v>4555</v>
      </c>
      <c r="I1531" s="74" t="s">
        <v>99</v>
      </c>
      <c r="J1531" s="33" t="s">
        <v>3926</v>
      </c>
      <c r="K1531" s="33" t="s">
        <v>3829</v>
      </c>
      <c r="L1531" s="98">
        <v>45700</v>
      </c>
      <c r="M1531" s="75">
        <v>1</v>
      </c>
    </row>
    <row r="1532" spans="1:13" x14ac:dyDescent="0.25">
      <c r="A1532" s="71" t="s">
        <v>4185</v>
      </c>
      <c r="B1532" s="71" t="s">
        <v>4186</v>
      </c>
      <c r="C1532" s="72">
        <v>1</v>
      </c>
      <c r="D1532" s="71" t="s">
        <v>4187</v>
      </c>
      <c r="E1532" s="103">
        <v>42339</v>
      </c>
      <c r="F1532" s="73">
        <v>571958</v>
      </c>
      <c r="G1532" s="71" t="s">
        <v>4556</v>
      </c>
      <c r="H1532" s="74" t="s">
        <v>4557</v>
      </c>
      <c r="I1532" s="74" t="s">
        <v>94</v>
      </c>
      <c r="J1532" s="33" t="s">
        <v>1722</v>
      </c>
      <c r="K1532" s="33" t="s">
        <v>1843</v>
      </c>
      <c r="L1532" s="98">
        <v>45700</v>
      </c>
      <c r="M1532" s="75">
        <v>1</v>
      </c>
    </row>
    <row r="1533" spans="1:13" x14ac:dyDescent="0.25">
      <c r="A1533" s="76" t="s">
        <v>4185</v>
      </c>
      <c r="B1533" s="76" t="s">
        <v>4186</v>
      </c>
      <c r="C1533" s="77">
        <v>1</v>
      </c>
      <c r="D1533" s="76" t="s">
        <v>4187</v>
      </c>
      <c r="E1533" s="91">
        <v>42339</v>
      </c>
      <c r="F1533" s="78">
        <v>571935</v>
      </c>
      <c r="G1533" s="76" t="s">
        <v>4558</v>
      </c>
      <c r="H1533" s="79" t="s">
        <v>4560</v>
      </c>
      <c r="I1533" s="79" t="s">
        <v>76</v>
      </c>
      <c r="J1533" s="32" t="s">
        <v>4559</v>
      </c>
      <c r="K1533" s="32" t="s">
        <v>4190</v>
      </c>
      <c r="L1533" s="97">
        <v>45700</v>
      </c>
      <c r="M1533" s="80">
        <v>1</v>
      </c>
    </row>
    <row r="1534" spans="1:13" x14ac:dyDescent="0.25">
      <c r="A1534" s="71" t="s">
        <v>4185</v>
      </c>
      <c r="B1534" s="71" t="s">
        <v>4186</v>
      </c>
      <c r="C1534" s="72">
        <v>1</v>
      </c>
      <c r="D1534" s="71" t="s">
        <v>4187</v>
      </c>
      <c r="E1534" s="103">
        <v>42339</v>
      </c>
      <c r="F1534" s="73">
        <v>571216</v>
      </c>
      <c r="G1534" s="71" t="s">
        <v>4561</v>
      </c>
      <c r="H1534" s="74" t="s">
        <v>4563</v>
      </c>
      <c r="I1534" s="74" t="s">
        <v>234</v>
      </c>
      <c r="J1534" s="33" t="s">
        <v>4562</v>
      </c>
      <c r="K1534" s="33" t="s">
        <v>4244</v>
      </c>
      <c r="L1534" s="98">
        <v>45700</v>
      </c>
      <c r="M1534" s="75">
        <v>1</v>
      </c>
    </row>
    <row r="1535" spans="1:13" x14ac:dyDescent="0.25">
      <c r="A1535" s="76" t="s">
        <v>4185</v>
      </c>
      <c r="B1535" s="76" t="s">
        <v>4186</v>
      </c>
      <c r="C1535" s="77">
        <v>1</v>
      </c>
      <c r="D1535" s="76" t="s">
        <v>4187</v>
      </c>
      <c r="E1535" s="91">
        <v>42339</v>
      </c>
      <c r="F1535" s="78">
        <v>572167</v>
      </c>
      <c r="G1535" s="76" t="s">
        <v>4564</v>
      </c>
      <c r="H1535" s="79" t="s">
        <v>4565</v>
      </c>
      <c r="I1535" s="79" t="s">
        <v>234</v>
      </c>
      <c r="J1535" s="32" t="s">
        <v>4562</v>
      </c>
      <c r="K1535" s="32" t="s">
        <v>3968</v>
      </c>
      <c r="L1535" s="97">
        <v>45700</v>
      </c>
      <c r="M1535" s="80">
        <v>1</v>
      </c>
    </row>
    <row r="1536" spans="1:13" x14ac:dyDescent="0.25">
      <c r="A1536" s="71" t="s">
        <v>4185</v>
      </c>
      <c r="B1536" s="71" t="s">
        <v>4186</v>
      </c>
      <c r="C1536" s="72">
        <v>1</v>
      </c>
      <c r="D1536" s="71" t="s">
        <v>4187</v>
      </c>
      <c r="E1536" s="103">
        <v>42339</v>
      </c>
      <c r="F1536" s="73">
        <v>572233</v>
      </c>
      <c r="G1536" s="71" t="s">
        <v>4566</v>
      </c>
      <c r="H1536" s="74" t="s">
        <v>4568</v>
      </c>
      <c r="I1536" s="74" t="s">
        <v>94</v>
      </c>
      <c r="J1536" s="33" t="s">
        <v>4567</v>
      </c>
      <c r="K1536" s="33" t="s">
        <v>3791</v>
      </c>
      <c r="L1536" s="98">
        <v>45700</v>
      </c>
      <c r="M1536" s="75">
        <v>1</v>
      </c>
    </row>
    <row r="1537" spans="1:13" x14ac:dyDescent="0.25">
      <c r="A1537" s="71" t="s">
        <v>4185</v>
      </c>
      <c r="B1537" s="71" t="s">
        <v>4186</v>
      </c>
      <c r="C1537" s="72">
        <v>1</v>
      </c>
      <c r="D1537" s="71" t="s">
        <v>4187</v>
      </c>
      <c r="E1537" s="103">
        <v>42339</v>
      </c>
      <c r="F1537" s="73">
        <v>572054</v>
      </c>
      <c r="G1537" s="71" t="s">
        <v>4569</v>
      </c>
      <c r="H1537" s="74" t="s">
        <v>4570</v>
      </c>
      <c r="I1537" s="74" t="s">
        <v>71</v>
      </c>
      <c r="J1537" s="33" t="s">
        <v>2250</v>
      </c>
      <c r="K1537" s="33" t="s">
        <v>1843</v>
      </c>
      <c r="L1537" s="98">
        <v>59100</v>
      </c>
      <c r="M1537" s="75">
        <v>1</v>
      </c>
    </row>
    <row r="1538" spans="1:13" x14ac:dyDescent="0.25">
      <c r="A1538" s="76" t="s">
        <v>4185</v>
      </c>
      <c r="B1538" s="76" t="s">
        <v>4186</v>
      </c>
      <c r="C1538" s="77">
        <v>1</v>
      </c>
      <c r="D1538" s="76" t="s">
        <v>4187</v>
      </c>
      <c r="E1538" s="91">
        <v>42339</v>
      </c>
      <c r="F1538" s="78">
        <v>572048</v>
      </c>
      <c r="G1538" s="76" t="s">
        <v>4571</v>
      </c>
      <c r="H1538" s="79" t="s">
        <v>4572</v>
      </c>
      <c r="I1538" s="79" t="s">
        <v>71</v>
      </c>
      <c r="J1538" s="32" t="s">
        <v>2250</v>
      </c>
      <c r="K1538" s="32" t="s">
        <v>1691</v>
      </c>
      <c r="L1538" s="97">
        <v>59100</v>
      </c>
      <c r="M1538" s="80">
        <v>1</v>
      </c>
    </row>
    <row r="1539" spans="1:13" x14ac:dyDescent="0.25">
      <c r="A1539" s="71" t="s">
        <v>4185</v>
      </c>
      <c r="B1539" s="71" t="s">
        <v>4186</v>
      </c>
      <c r="C1539" s="72">
        <v>1</v>
      </c>
      <c r="D1539" s="71" t="s">
        <v>4187</v>
      </c>
      <c r="E1539" s="103">
        <v>42339</v>
      </c>
      <c r="F1539" s="73">
        <v>571726</v>
      </c>
      <c r="G1539" s="71" t="s">
        <v>4573</v>
      </c>
      <c r="H1539" s="74" t="s">
        <v>4541</v>
      </c>
      <c r="I1539" s="74" t="s">
        <v>150</v>
      </c>
      <c r="J1539" s="33" t="s">
        <v>2015</v>
      </c>
      <c r="K1539" s="33" t="s">
        <v>3426</v>
      </c>
      <c r="L1539" s="98">
        <v>64400</v>
      </c>
      <c r="M1539" s="75">
        <v>1</v>
      </c>
    </row>
    <row r="1540" spans="1:13" x14ac:dyDescent="0.25">
      <c r="A1540" s="71" t="s">
        <v>4185</v>
      </c>
      <c r="B1540" s="71" t="s">
        <v>4186</v>
      </c>
      <c r="C1540" s="72">
        <v>1</v>
      </c>
      <c r="D1540" s="71" t="s">
        <v>4187</v>
      </c>
      <c r="E1540" s="103">
        <v>42339</v>
      </c>
      <c r="F1540" s="73">
        <v>572260</v>
      </c>
      <c r="G1540" s="71" t="s">
        <v>4574</v>
      </c>
      <c r="H1540" s="74" t="s">
        <v>4575</v>
      </c>
      <c r="I1540" s="74" t="s">
        <v>99</v>
      </c>
      <c r="J1540" s="33" t="s">
        <v>1762</v>
      </c>
      <c r="K1540" s="33" t="s">
        <v>3791</v>
      </c>
      <c r="L1540" s="98">
        <v>64400</v>
      </c>
      <c r="M1540" s="75">
        <v>1</v>
      </c>
    </row>
    <row r="1541" spans="1:13" x14ac:dyDescent="0.25">
      <c r="A1541" s="76" t="s">
        <v>4185</v>
      </c>
      <c r="B1541" s="76" t="s">
        <v>4186</v>
      </c>
      <c r="C1541" s="77">
        <v>1</v>
      </c>
      <c r="D1541" s="76" t="s">
        <v>4187</v>
      </c>
      <c r="E1541" s="91">
        <v>42339</v>
      </c>
      <c r="F1541" s="78">
        <v>570333</v>
      </c>
      <c r="G1541" s="76" t="s">
        <v>4576</v>
      </c>
      <c r="H1541" s="79" t="s">
        <v>4577</v>
      </c>
      <c r="I1541" s="79" t="s">
        <v>99</v>
      </c>
      <c r="J1541" s="32" t="s">
        <v>2381</v>
      </c>
      <c r="K1541" s="32" t="s">
        <v>1691</v>
      </c>
      <c r="L1541" s="97">
        <v>64400</v>
      </c>
      <c r="M1541" s="80">
        <v>1</v>
      </c>
    </row>
    <row r="1542" spans="1:13" x14ac:dyDescent="0.25">
      <c r="A1542" s="71" t="s">
        <v>4185</v>
      </c>
      <c r="B1542" s="71" t="s">
        <v>4186</v>
      </c>
      <c r="C1542" s="72">
        <v>1</v>
      </c>
      <c r="D1542" s="71" t="s">
        <v>4187</v>
      </c>
      <c r="E1542" s="103">
        <v>42339</v>
      </c>
      <c r="F1542" s="73">
        <v>572261</v>
      </c>
      <c r="G1542" s="71" t="s">
        <v>4578</v>
      </c>
      <c r="H1542" s="74" t="s">
        <v>4580</v>
      </c>
      <c r="I1542" s="74" t="s">
        <v>150</v>
      </c>
      <c r="J1542" s="33" t="s">
        <v>4579</v>
      </c>
      <c r="K1542" s="33" t="s">
        <v>3791</v>
      </c>
      <c r="L1542" s="98">
        <v>64400</v>
      </c>
      <c r="M1542" s="75">
        <v>1</v>
      </c>
    </row>
    <row r="1543" spans="1:13" x14ac:dyDescent="0.25">
      <c r="A1543" s="76" t="s">
        <v>4185</v>
      </c>
      <c r="B1543" s="76" t="s">
        <v>4186</v>
      </c>
      <c r="C1543" s="77">
        <v>1</v>
      </c>
      <c r="D1543" s="76" t="s">
        <v>4187</v>
      </c>
      <c r="E1543" s="91">
        <v>42339</v>
      </c>
      <c r="F1543" s="78">
        <v>572101</v>
      </c>
      <c r="G1543" s="76" t="s">
        <v>4581</v>
      </c>
      <c r="H1543" s="79" t="s">
        <v>4582</v>
      </c>
      <c r="I1543" s="79" t="s">
        <v>150</v>
      </c>
      <c r="J1543" s="32" t="s">
        <v>3313</v>
      </c>
      <c r="K1543" s="32" t="s">
        <v>1691</v>
      </c>
      <c r="L1543" s="97">
        <v>64400</v>
      </c>
      <c r="M1543" s="80">
        <v>1</v>
      </c>
    </row>
    <row r="1544" spans="1:13" x14ac:dyDescent="0.25">
      <c r="A1544" s="71" t="s">
        <v>4185</v>
      </c>
      <c r="B1544" s="71" t="s">
        <v>4186</v>
      </c>
      <c r="C1544" s="72">
        <v>1</v>
      </c>
      <c r="D1544" s="71" t="s">
        <v>4187</v>
      </c>
      <c r="E1544" s="103">
        <v>42339</v>
      </c>
      <c r="F1544" s="73">
        <v>572021</v>
      </c>
      <c r="G1544" s="71" t="s">
        <v>4583</v>
      </c>
      <c r="H1544" s="74" t="s">
        <v>4584</v>
      </c>
      <c r="I1544" s="74" t="s">
        <v>94</v>
      </c>
      <c r="J1544" s="33" t="s">
        <v>4131</v>
      </c>
      <c r="K1544" s="33" t="s">
        <v>2608</v>
      </c>
      <c r="L1544" s="98">
        <v>64400</v>
      </c>
      <c r="M1544" s="75">
        <v>1</v>
      </c>
    </row>
    <row r="1545" spans="1:13" x14ac:dyDescent="0.25">
      <c r="A1545" s="71" t="s">
        <v>4185</v>
      </c>
      <c r="B1545" s="71" t="s">
        <v>4186</v>
      </c>
      <c r="C1545" s="72">
        <v>1</v>
      </c>
      <c r="D1545" s="71" t="s">
        <v>4187</v>
      </c>
      <c r="E1545" s="103">
        <v>42339</v>
      </c>
      <c r="F1545" s="73">
        <v>572056</v>
      </c>
      <c r="G1545" s="71" t="s">
        <v>4585</v>
      </c>
      <c r="H1545" s="74" t="s">
        <v>4587</v>
      </c>
      <c r="I1545" s="74" t="s">
        <v>234</v>
      </c>
      <c r="J1545" s="33" t="s">
        <v>3316</v>
      </c>
      <c r="K1545" s="33" t="s">
        <v>4586</v>
      </c>
      <c r="L1545" s="98">
        <v>99600</v>
      </c>
      <c r="M1545" s="75">
        <v>1</v>
      </c>
    </row>
    <row r="1546" spans="1:13" x14ac:dyDescent="0.25">
      <c r="A1546" s="76" t="s">
        <v>4185</v>
      </c>
      <c r="B1546" s="76" t="s">
        <v>4186</v>
      </c>
      <c r="C1546" s="77">
        <v>1</v>
      </c>
      <c r="D1546" s="76" t="s">
        <v>4187</v>
      </c>
      <c r="E1546" s="91">
        <v>42339</v>
      </c>
      <c r="F1546" s="78">
        <v>571644</v>
      </c>
      <c r="G1546" s="76" t="s">
        <v>4588</v>
      </c>
      <c r="H1546" s="79" t="s">
        <v>4589</v>
      </c>
      <c r="I1546" s="79" t="s">
        <v>76</v>
      </c>
      <c r="J1546" s="32" t="s">
        <v>3766</v>
      </c>
      <c r="K1546" s="32" t="s">
        <v>1691</v>
      </c>
      <c r="L1546" s="97">
        <v>99600</v>
      </c>
      <c r="M1546" s="80">
        <v>1</v>
      </c>
    </row>
    <row r="1547" spans="1:13" x14ac:dyDescent="0.25">
      <c r="A1547" s="71" t="s">
        <v>4185</v>
      </c>
      <c r="B1547" s="71" t="s">
        <v>4186</v>
      </c>
      <c r="C1547" s="72">
        <v>1</v>
      </c>
      <c r="D1547" s="71" t="s">
        <v>4187</v>
      </c>
      <c r="E1547" s="103">
        <v>42339</v>
      </c>
      <c r="F1547" s="73">
        <v>570853</v>
      </c>
      <c r="G1547" s="71" t="s">
        <v>4590</v>
      </c>
      <c r="H1547" s="74" t="s">
        <v>4591</v>
      </c>
      <c r="I1547" s="74" t="s">
        <v>234</v>
      </c>
      <c r="J1547" s="33" t="s">
        <v>1877</v>
      </c>
      <c r="K1547" s="33" t="s">
        <v>1864</v>
      </c>
      <c r="L1547" s="98">
        <v>99600</v>
      </c>
      <c r="M1547" s="75">
        <v>1</v>
      </c>
    </row>
    <row r="1548" spans="1:13" x14ac:dyDescent="0.25">
      <c r="A1548" s="76" t="s">
        <v>4185</v>
      </c>
      <c r="B1548" s="76" t="s">
        <v>4186</v>
      </c>
      <c r="C1548" s="77">
        <v>1</v>
      </c>
      <c r="D1548" s="76" t="s">
        <v>4187</v>
      </c>
      <c r="E1548" s="91">
        <v>42339</v>
      </c>
      <c r="F1548" s="78">
        <v>571056</v>
      </c>
      <c r="G1548" s="76" t="s">
        <v>4592</v>
      </c>
      <c r="H1548" s="79" t="s">
        <v>4593</v>
      </c>
      <c r="I1548" s="79" t="s">
        <v>234</v>
      </c>
      <c r="J1548" s="32" t="s">
        <v>2630</v>
      </c>
      <c r="K1548" s="32" t="s">
        <v>3426</v>
      </c>
      <c r="L1548" s="97">
        <v>99600</v>
      </c>
      <c r="M1548" s="80">
        <v>1</v>
      </c>
    </row>
    <row r="1549" spans="1:13" x14ac:dyDescent="0.25">
      <c r="A1549" s="76" t="s">
        <v>4185</v>
      </c>
      <c r="B1549" s="76" t="s">
        <v>4186</v>
      </c>
      <c r="C1549" s="77">
        <v>1</v>
      </c>
      <c r="D1549" s="76" t="s">
        <v>4187</v>
      </c>
      <c r="E1549" s="91">
        <v>42339</v>
      </c>
      <c r="F1549" s="78">
        <v>571763</v>
      </c>
      <c r="G1549" s="76" t="s">
        <v>4594</v>
      </c>
      <c r="H1549" s="79" t="s">
        <v>4595</v>
      </c>
      <c r="I1549" s="79" t="s">
        <v>99</v>
      </c>
      <c r="J1549" s="32" t="s">
        <v>3926</v>
      </c>
      <c r="K1549" s="32" t="s">
        <v>2608</v>
      </c>
      <c r="L1549" s="97">
        <v>99600</v>
      </c>
      <c r="M1549" s="80">
        <v>1</v>
      </c>
    </row>
    <row r="1550" spans="1:13" x14ac:dyDescent="0.25">
      <c r="A1550" s="76" t="s">
        <v>4185</v>
      </c>
      <c r="B1550" s="76" t="s">
        <v>4186</v>
      </c>
      <c r="C1550" s="77">
        <v>1</v>
      </c>
      <c r="D1550" s="76" t="s">
        <v>4187</v>
      </c>
      <c r="E1550" s="91">
        <v>42339</v>
      </c>
      <c r="F1550" s="78">
        <v>570903</v>
      </c>
      <c r="G1550" s="76" t="s">
        <v>4596</v>
      </c>
      <c r="H1550" s="79" t="s">
        <v>4598</v>
      </c>
      <c r="I1550" s="79" t="s">
        <v>99</v>
      </c>
      <c r="J1550" s="32" t="s">
        <v>4597</v>
      </c>
      <c r="K1550" s="32" t="s">
        <v>1864</v>
      </c>
      <c r="L1550" s="97">
        <v>99600</v>
      </c>
      <c r="M1550" s="80">
        <v>1</v>
      </c>
    </row>
    <row r="1551" spans="1:13" x14ac:dyDescent="0.25">
      <c r="A1551" s="76" t="s">
        <v>4185</v>
      </c>
      <c r="B1551" s="76" t="s">
        <v>4186</v>
      </c>
      <c r="C1551" s="77">
        <v>1</v>
      </c>
      <c r="D1551" s="76" t="s">
        <v>4187</v>
      </c>
      <c r="E1551" s="91">
        <v>42339</v>
      </c>
      <c r="F1551" s="78">
        <v>572137</v>
      </c>
      <c r="G1551" s="76" t="s">
        <v>4599</v>
      </c>
      <c r="H1551" s="79" t="s">
        <v>4600</v>
      </c>
      <c r="I1551" s="79" t="s">
        <v>99</v>
      </c>
      <c r="J1551" s="32" t="s">
        <v>3100</v>
      </c>
      <c r="K1551" s="32" t="s">
        <v>3426</v>
      </c>
      <c r="L1551" s="97">
        <v>99600</v>
      </c>
      <c r="M1551" s="80">
        <v>1</v>
      </c>
    </row>
    <row r="1552" spans="1:13" x14ac:dyDescent="0.25">
      <c r="A1552" s="71" t="s">
        <v>4185</v>
      </c>
      <c r="B1552" s="71" t="s">
        <v>4186</v>
      </c>
      <c r="C1552" s="72">
        <v>1</v>
      </c>
      <c r="D1552" s="71" t="s">
        <v>4187</v>
      </c>
      <c r="E1552" s="103">
        <v>42339</v>
      </c>
      <c r="F1552" s="73">
        <v>572150</v>
      </c>
      <c r="G1552" s="71" t="s">
        <v>4601</v>
      </c>
      <c r="H1552" s="74" t="s">
        <v>4602</v>
      </c>
      <c r="I1552" s="74" t="s">
        <v>99</v>
      </c>
      <c r="J1552" s="33" t="s">
        <v>2052</v>
      </c>
      <c r="K1552" s="33" t="s">
        <v>1843</v>
      </c>
      <c r="L1552" s="98">
        <v>99600</v>
      </c>
      <c r="M1552" s="75">
        <v>1</v>
      </c>
    </row>
    <row r="1553" spans="1:13" x14ac:dyDescent="0.25">
      <c r="A1553" s="76" t="s">
        <v>4185</v>
      </c>
      <c r="B1553" s="76" t="s">
        <v>4186</v>
      </c>
      <c r="C1553" s="77">
        <v>1</v>
      </c>
      <c r="D1553" s="76" t="s">
        <v>4187</v>
      </c>
      <c r="E1553" s="91">
        <v>42339</v>
      </c>
      <c r="F1553" s="78">
        <v>571129</v>
      </c>
      <c r="G1553" s="76" t="s">
        <v>4603</v>
      </c>
      <c r="H1553" s="79" t="s">
        <v>4604</v>
      </c>
      <c r="I1553" s="79" t="s">
        <v>94</v>
      </c>
      <c r="J1553" s="32" t="s">
        <v>2214</v>
      </c>
      <c r="K1553" s="32" t="s">
        <v>3426</v>
      </c>
      <c r="L1553" s="97">
        <v>99600</v>
      </c>
      <c r="M1553" s="80">
        <v>1</v>
      </c>
    </row>
    <row r="1554" spans="1:13" x14ac:dyDescent="0.25">
      <c r="A1554" s="71" t="s">
        <v>4185</v>
      </c>
      <c r="B1554" s="71" t="s">
        <v>4186</v>
      </c>
      <c r="C1554" s="72">
        <v>1</v>
      </c>
      <c r="D1554" s="71" t="s">
        <v>4187</v>
      </c>
      <c r="E1554" s="103">
        <v>42339</v>
      </c>
      <c r="F1554" s="73">
        <v>572161</v>
      </c>
      <c r="G1554" s="71" t="s">
        <v>4605</v>
      </c>
      <c r="H1554" s="74" t="s">
        <v>4606</v>
      </c>
      <c r="I1554" s="74" t="s">
        <v>76</v>
      </c>
      <c r="J1554" s="33" t="s">
        <v>1656</v>
      </c>
      <c r="K1554" s="33" t="s">
        <v>1843</v>
      </c>
      <c r="L1554" s="98">
        <v>125000</v>
      </c>
      <c r="M1554" s="75">
        <v>1</v>
      </c>
    </row>
    <row r="1555" spans="1:13" x14ac:dyDescent="0.25">
      <c r="A1555" s="71" t="s">
        <v>4185</v>
      </c>
      <c r="B1555" s="71" t="s">
        <v>4186</v>
      </c>
      <c r="C1555" s="72">
        <v>1</v>
      </c>
      <c r="D1555" s="71" t="s">
        <v>4187</v>
      </c>
      <c r="E1555" s="103">
        <v>42339</v>
      </c>
      <c r="F1555" s="73">
        <v>572254</v>
      </c>
      <c r="G1555" s="71" t="s">
        <v>4607</v>
      </c>
      <c r="H1555" s="74" t="s">
        <v>4609</v>
      </c>
      <c r="I1555" s="74" t="s">
        <v>150</v>
      </c>
      <c r="J1555" s="33" t="s">
        <v>4522</v>
      </c>
      <c r="K1555" s="33" t="s">
        <v>4608</v>
      </c>
      <c r="L1555" s="98">
        <v>125000</v>
      </c>
      <c r="M1555" s="75">
        <v>1</v>
      </c>
    </row>
    <row r="1556" spans="1:13" x14ac:dyDescent="0.25">
      <c r="A1556" s="76" t="s">
        <v>4185</v>
      </c>
      <c r="B1556" s="76" t="s">
        <v>4186</v>
      </c>
      <c r="C1556" s="77">
        <v>2</v>
      </c>
      <c r="D1556" s="76" t="s">
        <v>4187</v>
      </c>
      <c r="E1556" s="91">
        <v>42535</v>
      </c>
      <c r="F1556" s="78">
        <v>580587</v>
      </c>
      <c r="G1556" s="76" t="s">
        <v>4611</v>
      </c>
      <c r="H1556" s="79" t="s">
        <v>4612</v>
      </c>
      <c r="I1556" s="79" t="s">
        <v>99</v>
      </c>
      <c r="J1556" s="32" t="s">
        <v>3672</v>
      </c>
      <c r="K1556" s="32" t="s">
        <v>2755</v>
      </c>
      <c r="L1556" s="97">
        <v>125000</v>
      </c>
      <c r="M1556" s="80">
        <v>1</v>
      </c>
    </row>
    <row r="1557" spans="1:13" x14ac:dyDescent="0.25">
      <c r="A1557" s="71" t="s">
        <v>4185</v>
      </c>
      <c r="B1557" s="71" t="s">
        <v>4186</v>
      </c>
      <c r="C1557" s="72">
        <v>2</v>
      </c>
      <c r="D1557" s="71" t="s">
        <v>4187</v>
      </c>
      <c r="E1557" s="103">
        <v>42535</v>
      </c>
      <c r="F1557" s="73">
        <v>578934</v>
      </c>
      <c r="G1557" s="71" t="s">
        <v>4613</v>
      </c>
      <c r="H1557" s="74" t="s">
        <v>4614</v>
      </c>
      <c r="I1557" s="74" t="s">
        <v>94</v>
      </c>
      <c r="J1557" s="33" t="s">
        <v>2366</v>
      </c>
      <c r="K1557" s="33" t="s">
        <v>2652</v>
      </c>
      <c r="L1557" s="98">
        <v>35700</v>
      </c>
      <c r="M1557" s="75">
        <v>1</v>
      </c>
    </row>
    <row r="1558" spans="1:13" x14ac:dyDescent="0.25">
      <c r="A1558" s="76" t="s">
        <v>4185</v>
      </c>
      <c r="B1558" s="76" t="s">
        <v>4186</v>
      </c>
      <c r="C1558" s="77">
        <v>2</v>
      </c>
      <c r="D1558" s="76" t="s">
        <v>4187</v>
      </c>
      <c r="E1558" s="91">
        <v>42535</v>
      </c>
      <c r="F1558" s="78">
        <v>580473</v>
      </c>
      <c r="G1558" s="76" t="s">
        <v>4615</v>
      </c>
      <c r="H1558" s="79" t="s">
        <v>4616</v>
      </c>
      <c r="I1558" s="79" t="s">
        <v>94</v>
      </c>
      <c r="J1558" s="32" t="s">
        <v>2366</v>
      </c>
      <c r="K1558" s="32" t="s">
        <v>3015</v>
      </c>
      <c r="L1558" s="97">
        <v>64400</v>
      </c>
      <c r="M1558" s="80">
        <v>1</v>
      </c>
    </row>
    <row r="1559" spans="1:13" x14ac:dyDescent="0.25">
      <c r="A1559" s="71" t="s">
        <v>4185</v>
      </c>
      <c r="B1559" s="71" t="s">
        <v>4186</v>
      </c>
      <c r="C1559" s="72">
        <v>2</v>
      </c>
      <c r="D1559" s="71" t="s">
        <v>4187</v>
      </c>
      <c r="E1559" s="103">
        <v>42535</v>
      </c>
      <c r="F1559" s="73">
        <v>580995</v>
      </c>
      <c r="G1559" s="71" t="s">
        <v>4617</v>
      </c>
      <c r="H1559" s="74" t="s">
        <v>4618</v>
      </c>
      <c r="I1559" s="74" t="s">
        <v>76</v>
      </c>
      <c r="J1559" s="33" t="s">
        <v>2276</v>
      </c>
      <c r="K1559" s="33" t="s">
        <v>2968</v>
      </c>
      <c r="L1559" s="98">
        <v>150000</v>
      </c>
      <c r="M1559" s="75">
        <v>1</v>
      </c>
    </row>
    <row r="1560" spans="1:13" ht="23.25" x14ac:dyDescent="0.25">
      <c r="A1560" s="76" t="s">
        <v>4185</v>
      </c>
      <c r="B1560" s="76" t="s">
        <v>4186</v>
      </c>
      <c r="C1560" s="77">
        <v>2</v>
      </c>
      <c r="D1560" s="76" t="s">
        <v>4187</v>
      </c>
      <c r="E1560" s="91">
        <v>42535</v>
      </c>
      <c r="F1560" s="78">
        <v>580546</v>
      </c>
      <c r="G1560" s="76" t="s">
        <v>4619</v>
      </c>
      <c r="H1560" s="79" t="s">
        <v>4620</v>
      </c>
      <c r="I1560" s="79" t="s">
        <v>234</v>
      </c>
      <c r="J1560" s="32" t="s">
        <v>2467</v>
      </c>
      <c r="K1560" s="32" t="s">
        <v>3296</v>
      </c>
      <c r="L1560" s="97">
        <v>99600</v>
      </c>
      <c r="M1560" s="80">
        <v>1</v>
      </c>
    </row>
    <row r="1561" spans="1:13" x14ac:dyDescent="0.25">
      <c r="A1561" s="71" t="s">
        <v>4185</v>
      </c>
      <c r="B1561" s="71" t="s">
        <v>4186</v>
      </c>
      <c r="C1561" s="72">
        <v>2</v>
      </c>
      <c r="D1561" s="71" t="s">
        <v>4187</v>
      </c>
      <c r="E1561" s="103">
        <v>42535</v>
      </c>
      <c r="F1561" s="73">
        <v>580602</v>
      </c>
      <c r="G1561" s="71" t="s">
        <v>4621</v>
      </c>
      <c r="H1561" s="74" t="s">
        <v>4622</v>
      </c>
      <c r="I1561" s="74" t="s">
        <v>94</v>
      </c>
      <c r="J1561" s="33" t="s">
        <v>1868</v>
      </c>
      <c r="K1561" s="33" t="s">
        <v>4093</v>
      </c>
      <c r="L1561" s="98">
        <v>45700</v>
      </c>
      <c r="M1561" s="75">
        <v>1</v>
      </c>
    </row>
    <row r="1562" spans="1:13" x14ac:dyDescent="0.25">
      <c r="A1562" s="76" t="s">
        <v>4185</v>
      </c>
      <c r="B1562" s="76" t="s">
        <v>4186</v>
      </c>
      <c r="C1562" s="77">
        <v>2</v>
      </c>
      <c r="D1562" s="76" t="s">
        <v>4187</v>
      </c>
      <c r="E1562" s="91">
        <v>42535</v>
      </c>
      <c r="F1562" s="78">
        <v>580519</v>
      </c>
      <c r="G1562" s="76" t="s">
        <v>4623</v>
      </c>
      <c r="H1562" s="79" t="s">
        <v>4624</v>
      </c>
      <c r="I1562" s="79" t="s">
        <v>76</v>
      </c>
      <c r="J1562" s="32" t="s">
        <v>1728</v>
      </c>
      <c r="K1562" s="32" t="s">
        <v>3015</v>
      </c>
      <c r="L1562" s="97">
        <v>125000</v>
      </c>
      <c r="M1562" s="80">
        <v>1</v>
      </c>
    </row>
    <row r="1563" spans="1:13" x14ac:dyDescent="0.25">
      <c r="A1563" s="71" t="s">
        <v>4185</v>
      </c>
      <c r="B1563" s="71" t="s">
        <v>4186</v>
      </c>
      <c r="C1563" s="72">
        <v>2</v>
      </c>
      <c r="D1563" s="71" t="s">
        <v>4187</v>
      </c>
      <c r="E1563" s="103">
        <v>42535</v>
      </c>
      <c r="F1563" s="73">
        <v>580527</v>
      </c>
      <c r="G1563" s="71" t="s">
        <v>4625</v>
      </c>
      <c r="H1563" s="74" t="s">
        <v>4626</v>
      </c>
      <c r="I1563" s="74" t="s">
        <v>94</v>
      </c>
      <c r="J1563" s="33" t="s">
        <v>2366</v>
      </c>
      <c r="K1563" s="33" t="s">
        <v>3168</v>
      </c>
      <c r="L1563" s="98">
        <v>64400</v>
      </c>
      <c r="M1563" s="75">
        <v>1</v>
      </c>
    </row>
    <row r="1564" spans="1:13" x14ac:dyDescent="0.25">
      <c r="A1564" s="76" t="s">
        <v>4185</v>
      </c>
      <c r="B1564" s="76" t="s">
        <v>4186</v>
      </c>
      <c r="C1564" s="77">
        <v>2</v>
      </c>
      <c r="D1564" s="76" t="s">
        <v>4187</v>
      </c>
      <c r="E1564" s="91">
        <v>42535</v>
      </c>
      <c r="F1564" s="78">
        <v>580528</v>
      </c>
      <c r="G1564" s="76" t="s">
        <v>4627</v>
      </c>
      <c r="H1564" s="79" t="s">
        <v>4628</v>
      </c>
      <c r="I1564" s="79" t="s">
        <v>94</v>
      </c>
      <c r="J1564" s="32" t="s">
        <v>2366</v>
      </c>
      <c r="K1564" s="32" t="s">
        <v>2755</v>
      </c>
      <c r="L1564" s="97">
        <v>99600</v>
      </c>
      <c r="M1564" s="80">
        <v>1</v>
      </c>
    </row>
    <row r="1565" spans="1:13" x14ac:dyDescent="0.25">
      <c r="A1565" s="71" t="s">
        <v>4185</v>
      </c>
      <c r="B1565" s="71" t="s">
        <v>4186</v>
      </c>
      <c r="C1565" s="72">
        <v>2</v>
      </c>
      <c r="D1565" s="71" t="s">
        <v>4187</v>
      </c>
      <c r="E1565" s="103">
        <v>42535</v>
      </c>
      <c r="F1565" s="73">
        <v>580621</v>
      </c>
      <c r="G1565" s="71" t="s">
        <v>4629</v>
      </c>
      <c r="H1565" s="74" t="s">
        <v>4630</v>
      </c>
      <c r="I1565" s="74" t="s">
        <v>94</v>
      </c>
      <c r="J1565" s="33" t="s">
        <v>1868</v>
      </c>
      <c r="K1565" s="33" t="s">
        <v>3946</v>
      </c>
      <c r="L1565" s="98">
        <v>64400</v>
      </c>
      <c r="M1565" s="75">
        <v>1</v>
      </c>
    </row>
    <row r="1566" spans="1:13" x14ac:dyDescent="0.25">
      <c r="A1566" s="76" t="s">
        <v>4185</v>
      </c>
      <c r="B1566" s="76" t="s">
        <v>4186</v>
      </c>
      <c r="C1566" s="77">
        <v>2</v>
      </c>
      <c r="D1566" s="76" t="s">
        <v>4187</v>
      </c>
      <c r="E1566" s="91">
        <v>42535</v>
      </c>
      <c r="F1566" s="78">
        <v>580777</v>
      </c>
      <c r="G1566" s="76" t="s">
        <v>4631</v>
      </c>
      <c r="H1566" s="79" t="s">
        <v>4632</v>
      </c>
      <c r="I1566" s="79" t="s">
        <v>99</v>
      </c>
      <c r="J1566" s="32" t="s">
        <v>2292</v>
      </c>
      <c r="K1566" s="32" t="s">
        <v>3015</v>
      </c>
      <c r="L1566" s="97">
        <v>99600</v>
      </c>
      <c r="M1566" s="80">
        <v>1</v>
      </c>
    </row>
    <row r="1567" spans="1:13" x14ac:dyDescent="0.25">
      <c r="A1567" s="71" t="s">
        <v>4185</v>
      </c>
      <c r="B1567" s="71" t="s">
        <v>4186</v>
      </c>
      <c r="C1567" s="72">
        <v>2</v>
      </c>
      <c r="D1567" s="71" t="s">
        <v>4187</v>
      </c>
      <c r="E1567" s="103">
        <v>42535</v>
      </c>
      <c r="F1567" s="73">
        <v>581182</v>
      </c>
      <c r="G1567" s="71" t="s">
        <v>4633</v>
      </c>
      <c r="H1567" s="74" t="s">
        <v>4634</v>
      </c>
      <c r="I1567" s="74" t="s">
        <v>76</v>
      </c>
      <c r="J1567" s="33" t="s">
        <v>2462</v>
      </c>
      <c r="K1567" s="33" t="s">
        <v>2576</v>
      </c>
      <c r="L1567" s="98">
        <v>125000</v>
      </c>
      <c r="M1567" s="75">
        <v>1</v>
      </c>
    </row>
    <row r="1568" spans="1:13" x14ac:dyDescent="0.25">
      <c r="A1568" s="76" t="s">
        <v>4185</v>
      </c>
      <c r="B1568" s="76" t="s">
        <v>4186</v>
      </c>
      <c r="C1568" s="77">
        <v>2</v>
      </c>
      <c r="D1568" s="76" t="s">
        <v>4187</v>
      </c>
      <c r="E1568" s="91">
        <v>42535</v>
      </c>
      <c r="F1568" s="78">
        <v>580841</v>
      </c>
      <c r="G1568" s="76" t="s">
        <v>4635</v>
      </c>
      <c r="H1568" s="79" t="s">
        <v>4636</v>
      </c>
      <c r="I1568" s="79" t="s">
        <v>76</v>
      </c>
      <c r="J1568" s="32" t="s">
        <v>2479</v>
      </c>
      <c r="K1568" s="32" t="s">
        <v>3946</v>
      </c>
      <c r="L1568" s="97">
        <v>150000</v>
      </c>
      <c r="M1568" s="80">
        <v>1</v>
      </c>
    </row>
    <row r="1569" spans="1:13" x14ac:dyDescent="0.25">
      <c r="A1569" s="71" t="s">
        <v>4185</v>
      </c>
      <c r="B1569" s="71" t="s">
        <v>4186</v>
      </c>
      <c r="C1569" s="72">
        <v>2</v>
      </c>
      <c r="D1569" s="71" t="s">
        <v>4187</v>
      </c>
      <c r="E1569" s="103">
        <v>42535</v>
      </c>
      <c r="F1569" s="73">
        <v>580774</v>
      </c>
      <c r="G1569" s="71" t="s">
        <v>4637</v>
      </c>
      <c r="H1569" s="74" t="s">
        <v>4638</v>
      </c>
      <c r="I1569" s="74" t="s">
        <v>99</v>
      </c>
      <c r="J1569" s="33" t="s">
        <v>2292</v>
      </c>
      <c r="K1569" s="33" t="s">
        <v>3296</v>
      </c>
      <c r="L1569" s="98">
        <v>99600</v>
      </c>
      <c r="M1569" s="75">
        <v>1</v>
      </c>
    </row>
    <row r="1570" spans="1:13" x14ac:dyDescent="0.25">
      <c r="A1570" s="71" t="s">
        <v>4185</v>
      </c>
      <c r="B1570" s="71" t="s">
        <v>4186</v>
      </c>
      <c r="C1570" s="72">
        <v>2</v>
      </c>
      <c r="D1570" s="71" t="s">
        <v>4187</v>
      </c>
      <c r="E1570" s="103">
        <v>42535</v>
      </c>
      <c r="F1570" s="73">
        <v>581007</v>
      </c>
      <c r="G1570" s="71" t="s">
        <v>4639</v>
      </c>
      <c r="H1570" s="74" t="s">
        <v>4640</v>
      </c>
      <c r="I1570" s="74" t="s">
        <v>299</v>
      </c>
      <c r="J1570" s="33" t="s">
        <v>1629</v>
      </c>
      <c r="K1570" s="33" t="s">
        <v>2576</v>
      </c>
      <c r="L1570" s="98">
        <v>14200</v>
      </c>
      <c r="M1570" s="75">
        <v>1</v>
      </c>
    </row>
    <row r="1571" spans="1:13" x14ac:dyDescent="0.25">
      <c r="A1571" s="71" t="s">
        <v>4185</v>
      </c>
      <c r="B1571" s="71" t="s">
        <v>4186</v>
      </c>
      <c r="C1571" s="72">
        <v>2</v>
      </c>
      <c r="D1571" s="71" t="s">
        <v>4187</v>
      </c>
      <c r="E1571" s="103">
        <v>42535</v>
      </c>
      <c r="F1571" s="73">
        <v>580860</v>
      </c>
      <c r="G1571" s="71" t="s">
        <v>4641</v>
      </c>
      <c r="H1571" s="74" t="s">
        <v>4640</v>
      </c>
      <c r="I1571" s="74" t="s">
        <v>299</v>
      </c>
      <c r="J1571" s="33" t="s">
        <v>1629</v>
      </c>
      <c r="K1571" s="33" t="s">
        <v>2652</v>
      </c>
      <c r="L1571" s="98">
        <v>8500</v>
      </c>
      <c r="M1571" s="75">
        <v>1</v>
      </c>
    </row>
    <row r="1572" spans="1:13" x14ac:dyDescent="0.25">
      <c r="A1572" s="71" t="s">
        <v>4185</v>
      </c>
      <c r="B1572" s="71" t="s">
        <v>4186</v>
      </c>
      <c r="C1572" s="72">
        <v>2</v>
      </c>
      <c r="D1572" s="71" t="s">
        <v>4187</v>
      </c>
      <c r="E1572" s="103">
        <v>42535</v>
      </c>
      <c r="F1572" s="73">
        <v>580824</v>
      </c>
      <c r="G1572" s="71" t="s">
        <v>4642</v>
      </c>
      <c r="H1572" s="74" t="s">
        <v>4640</v>
      </c>
      <c r="I1572" s="74" t="s">
        <v>299</v>
      </c>
      <c r="J1572" s="33" t="s">
        <v>1629</v>
      </c>
      <c r="K1572" s="33" t="s">
        <v>3015</v>
      </c>
      <c r="L1572" s="98">
        <v>14200</v>
      </c>
      <c r="M1572" s="75">
        <v>1</v>
      </c>
    </row>
    <row r="1573" spans="1:13" x14ac:dyDescent="0.25">
      <c r="A1573" s="76" t="s">
        <v>4185</v>
      </c>
      <c r="B1573" s="76" t="s">
        <v>4186</v>
      </c>
      <c r="C1573" s="77">
        <v>2</v>
      </c>
      <c r="D1573" s="76" t="s">
        <v>4187</v>
      </c>
      <c r="E1573" s="91">
        <v>42535</v>
      </c>
      <c r="F1573" s="78">
        <v>580850</v>
      </c>
      <c r="G1573" s="76" t="s">
        <v>4643</v>
      </c>
      <c r="H1573" s="79" t="s">
        <v>4640</v>
      </c>
      <c r="I1573" s="79" t="s">
        <v>299</v>
      </c>
      <c r="J1573" s="32" t="s">
        <v>1629</v>
      </c>
      <c r="K1573" s="32" t="s">
        <v>3946</v>
      </c>
      <c r="L1573" s="97">
        <v>33700</v>
      </c>
      <c r="M1573" s="80">
        <v>1</v>
      </c>
    </row>
    <row r="1574" spans="1:13" x14ac:dyDescent="0.25">
      <c r="A1574" s="76" t="s">
        <v>4185</v>
      </c>
      <c r="B1574" s="76" t="s">
        <v>4186</v>
      </c>
      <c r="C1574" s="77">
        <v>2</v>
      </c>
      <c r="D1574" s="76" t="s">
        <v>4187</v>
      </c>
      <c r="E1574" s="91">
        <v>42535</v>
      </c>
      <c r="F1574" s="78">
        <v>580967</v>
      </c>
      <c r="G1574" s="76" t="s">
        <v>4644</v>
      </c>
      <c r="H1574" s="79" t="s">
        <v>4640</v>
      </c>
      <c r="I1574" s="79" t="s">
        <v>299</v>
      </c>
      <c r="J1574" s="32" t="s">
        <v>1629</v>
      </c>
      <c r="K1574" s="32" t="s">
        <v>4093</v>
      </c>
      <c r="L1574" s="97">
        <v>8500</v>
      </c>
      <c r="M1574" s="80">
        <v>1</v>
      </c>
    </row>
    <row r="1575" spans="1:13" x14ac:dyDescent="0.25">
      <c r="A1575" s="76" t="s">
        <v>4185</v>
      </c>
      <c r="B1575" s="76" t="s">
        <v>4186</v>
      </c>
      <c r="C1575" s="77">
        <v>2</v>
      </c>
      <c r="D1575" s="76" t="s">
        <v>4187</v>
      </c>
      <c r="E1575" s="91">
        <v>42535</v>
      </c>
      <c r="F1575" s="78">
        <v>579575</v>
      </c>
      <c r="G1575" s="76" t="s">
        <v>4645</v>
      </c>
      <c r="H1575" s="79" t="s">
        <v>4646</v>
      </c>
      <c r="I1575" s="79" t="s">
        <v>99</v>
      </c>
      <c r="J1575" s="32" t="s">
        <v>3100</v>
      </c>
      <c r="K1575" s="32" t="s">
        <v>2652</v>
      </c>
      <c r="L1575" s="97">
        <v>64400</v>
      </c>
      <c r="M1575" s="80">
        <v>1</v>
      </c>
    </row>
    <row r="1576" spans="1:13" ht="23.25" x14ac:dyDescent="0.25">
      <c r="A1576" s="71" t="s">
        <v>4185</v>
      </c>
      <c r="B1576" s="71" t="s">
        <v>4186</v>
      </c>
      <c r="C1576" s="72">
        <v>2</v>
      </c>
      <c r="D1576" s="71" t="s">
        <v>4187</v>
      </c>
      <c r="E1576" s="103">
        <v>42535</v>
      </c>
      <c r="F1576" s="73">
        <v>580617</v>
      </c>
      <c r="G1576" s="71" t="s">
        <v>4647</v>
      </c>
      <c r="H1576" s="74" t="s">
        <v>4648</v>
      </c>
      <c r="I1576" s="74" t="s">
        <v>42</v>
      </c>
      <c r="J1576" s="33" t="s">
        <v>2018</v>
      </c>
      <c r="K1576" s="33" t="s">
        <v>1767</v>
      </c>
      <c r="L1576" s="98">
        <v>31600</v>
      </c>
      <c r="M1576" s="75">
        <v>1</v>
      </c>
    </row>
    <row r="1577" spans="1:13" x14ac:dyDescent="0.25">
      <c r="A1577" s="76" t="s">
        <v>4185</v>
      </c>
      <c r="B1577" s="76" t="s">
        <v>4186</v>
      </c>
      <c r="C1577" s="77">
        <v>2</v>
      </c>
      <c r="D1577" s="76" t="s">
        <v>4187</v>
      </c>
      <c r="E1577" s="91">
        <v>42535</v>
      </c>
      <c r="F1577" s="78">
        <v>580203</v>
      </c>
      <c r="G1577" s="76" t="s">
        <v>4649</v>
      </c>
      <c r="H1577" s="79" t="s">
        <v>4648</v>
      </c>
      <c r="I1577" s="79" t="s">
        <v>42</v>
      </c>
      <c r="J1577" s="32" t="s">
        <v>2018</v>
      </c>
      <c r="K1577" s="32" t="s">
        <v>2652</v>
      </c>
      <c r="L1577" s="97">
        <v>21300</v>
      </c>
      <c r="M1577" s="80">
        <v>1</v>
      </c>
    </row>
    <row r="1578" spans="1:13" x14ac:dyDescent="0.25">
      <c r="A1578" s="71" t="s">
        <v>4185</v>
      </c>
      <c r="B1578" s="71" t="s">
        <v>4186</v>
      </c>
      <c r="C1578" s="72">
        <v>2</v>
      </c>
      <c r="D1578" s="71" t="s">
        <v>4187</v>
      </c>
      <c r="E1578" s="103">
        <v>42535</v>
      </c>
      <c r="F1578" s="73">
        <v>580550</v>
      </c>
      <c r="G1578" s="71" t="s">
        <v>4650</v>
      </c>
      <c r="H1578" s="74" t="s">
        <v>4648</v>
      </c>
      <c r="I1578" s="74" t="s">
        <v>42</v>
      </c>
      <c r="J1578" s="33" t="s">
        <v>2018</v>
      </c>
      <c r="K1578" s="33" t="s">
        <v>2968</v>
      </c>
      <c r="L1578" s="98">
        <v>31600</v>
      </c>
      <c r="M1578" s="75">
        <v>1</v>
      </c>
    </row>
    <row r="1579" spans="1:13" x14ac:dyDescent="0.25">
      <c r="A1579" s="76" t="s">
        <v>4185</v>
      </c>
      <c r="B1579" s="76" t="s">
        <v>4186</v>
      </c>
      <c r="C1579" s="77">
        <v>2</v>
      </c>
      <c r="D1579" s="76" t="s">
        <v>4187</v>
      </c>
      <c r="E1579" s="91">
        <v>42535</v>
      </c>
      <c r="F1579" s="78">
        <v>580552</v>
      </c>
      <c r="G1579" s="76" t="s">
        <v>4651</v>
      </c>
      <c r="H1579" s="79" t="s">
        <v>4648</v>
      </c>
      <c r="I1579" s="79" t="s">
        <v>42</v>
      </c>
      <c r="J1579" s="32" t="s">
        <v>2018</v>
      </c>
      <c r="K1579" s="32" t="s">
        <v>3946</v>
      </c>
      <c r="L1579" s="97">
        <v>31600</v>
      </c>
      <c r="M1579" s="80">
        <v>1</v>
      </c>
    </row>
    <row r="1580" spans="1:13" x14ac:dyDescent="0.25">
      <c r="A1580" s="76" t="s">
        <v>4185</v>
      </c>
      <c r="B1580" s="76" t="s">
        <v>4186</v>
      </c>
      <c r="C1580" s="77">
        <v>2</v>
      </c>
      <c r="D1580" s="76" t="s">
        <v>4187</v>
      </c>
      <c r="E1580" s="91">
        <v>42535</v>
      </c>
      <c r="F1580" s="78">
        <v>581186</v>
      </c>
      <c r="G1580" s="76" t="s">
        <v>4652</v>
      </c>
      <c r="H1580" s="79" t="s">
        <v>4653</v>
      </c>
      <c r="I1580" s="79" t="s">
        <v>99</v>
      </c>
      <c r="J1580" s="32" t="s">
        <v>3577</v>
      </c>
      <c r="K1580" s="32" t="s">
        <v>3168</v>
      </c>
      <c r="L1580" s="97">
        <v>99600</v>
      </c>
      <c r="M1580" s="80">
        <v>1</v>
      </c>
    </row>
    <row r="1581" spans="1:13" ht="23.25" x14ac:dyDescent="0.25">
      <c r="A1581" s="71" t="s">
        <v>4185</v>
      </c>
      <c r="B1581" s="71" t="s">
        <v>4186</v>
      </c>
      <c r="C1581" s="72">
        <v>2</v>
      </c>
      <c r="D1581" s="71" t="s">
        <v>4187</v>
      </c>
      <c r="E1581" s="103">
        <v>42535</v>
      </c>
      <c r="F1581" s="73">
        <v>580990</v>
      </c>
      <c r="G1581" s="71" t="s">
        <v>4654</v>
      </c>
      <c r="H1581" s="74" t="s">
        <v>4655</v>
      </c>
      <c r="I1581" s="74" t="s">
        <v>150</v>
      </c>
      <c r="J1581" s="33" t="s">
        <v>2015</v>
      </c>
      <c r="K1581" s="33" t="s">
        <v>1767</v>
      </c>
      <c r="L1581" s="98">
        <v>35700</v>
      </c>
      <c r="M1581" s="75">
        <v>1</v>
      </c>
    </row>
    <row r="1582" spans="1:13" x14ac:dyDescent="0.25">
      <c r="A1582" s="76" t="s">
        <v>4185</v>
      </c>
      <c r="B1582" s="76" t="s">
        <v>4186</v>
      </c>
      <c r="C1582" s="77">
        <v>2</v>
      </c>
      <c r="D1582" s="76" t="s">
        <v>4187</v>
      </c>
      <c r="E1582" s="91">
        <v>42535</v>
      </c>
      <c r="F1582" s="78">
        <v>580676</v>
      </c>
      <c r="G1582" s="76" t="s">
        <v>4656</v>
      </c>
      <c r="H1582" s="79" t="s">
        <v>4655</v>
      </c>
      <c r="I1582" s="79" t="s">
        <v>150</v>
      </c>
      <c r="J1582" s="32" t="s">
        <v>2015</v>
      </c>
      <c r="K1582" s="32" t="s">
        <v>2652</v>
      </c>
      <c r="L1582" s="97">
        <v>35700</v>
      </c>
      <c r="M1582" s="80">
        <v>1</v>
      </c>
    </row>
    <row r="1583" spans="1:13" x14ac:dyDescent="0.25">
      <c r="A1583" s="76" t="s">
        <v>4185</v>
      </c>
      <c r="B1583" s="76" t="s">
        <v>4186</v>
      </c>
      <c r="C1583" s="77">
        <v>2</v>
      </c>
      <c r="D1583" s="76" t="s">
        <v>4187</v>
      </c>
      <c r="E1583" s="91">
        <v>42535</v>
      </c>
      <c r="F1583" s="78">
        <v>581002</v>
      </c>
      <c r="G1583" s="76" t="s">
        <v>4657</v>
      </c>
      <c r="H1583" s="79" t="s">
        <v>4655</v>
      </c>
      <c r="I1583" s="79" t="s">
        <v>150</v>
      </c>
      <c r="J1583" s="32" t="s">
        <v>2015</v>
      </c>
      <c r="K1583" s="32" t="s">
        <v>2968</v>
      </c>
      <c r="L1583" s="97">
        <v>35700</v>
      </c>
      <c r="M1583" s="80">
        <v>1</v>
      </c>
    </row>
    <row r="1584" spans="1:13" ht="23.25" x14ac:dyDescent="0.25">
      <c r="A1584" s="71" t="s">
        <v>4185</v>
      </c>
      <c r="B1584" s="71" t="s">
        <v>4186</v>
      </c>
      <c r="C1584" s="72">
        <v>2</v>
      </c>
      <c r="D1584" s="71" t="s">
        <v>4187</v>
      </c>
      <c r="E1584" s="103">
        <v>42535</v>
      </c>
      <c r="F1584" s="73">
        <v>580465</v>
      </c>
      <c r="G1584" s="71" t="s">
        <v>4658</v>
      </c>
      <c r="H1584" s="74" t="s">
        <v>4659</v>
      </c>
      <c r="I1584" s="74" t="s">
        <v>234</v>
      </c>
      <c r="J1584" s="33" t="s">
        <v>1755</v>
      </c>
      <c r="K1584" s="33" t="s">
        <v>1767</v>
      </c>
      <c r="L1584" s="98">
        <v>99600</v>
      </c>
      <c r="M1584" s="75">
        <v>1</v>
      </c>
    </row>
    <row r="1585" spans="1:13" x14ac:dyDescent="0.25">
      <c r="A1585" s="76" t="s">
        <v>4185</v>
      </c>
      <c r="B1585" s="76" t="s">
        <v>4186</v>
      </c>
      <c r="C1585" s="77">
        <v>2</v>
      </c>
      <c r="D1585" s="76" t="s">
        <v>4187</v>
      </c>
      <c r="E1585" s="91">
        <v>42535</v>
      </c>
      <c r="F1585" s="78">
        <v>580710</v>
      </c>
      <c r="G1585" s="76" t="s">
        <v>4660</v>
      </c>
      <c r="H1585" s="79" t="s">
        <v>4661</v>
      </c>
      <c r="I1585" s="79" t="s">
        <v>234</v>
      </c>
      <c r="J1585" s="32" t="s">
        <v>1755</v>
      </c>
      <c r="K1585" s="32" t="s">
        <v>2968</v>
      </c>
      <c r="L1585" s="97">
        <v>99600</v>
      </c>
      <c r="M1585" s="80">
        <v>1</v>
      </c>
    </row>
    <row r="1586" spans="1:13" ht="23.25" x14ac:dyDescent="0.25">
      <c r="A1586" s="71" t="s">
        <v>4185</v>
      </c>
      <c r="B1586" s="71" t="s">
        <v>4186</v>
      </c>
      <c r="C1586" s="72">
        <v>2</v>
      </c>
      <c r="D1586" s="71" t="s">
        <v>4187</v>
      </c>
      <c r="E1586" s="103">
        <v>42535</v>
      </c>
      <c r="F1586" s="73">
        <v>580747</v>
      </c>
      <c r="G1586" s="71" t="s">
        <v>4662</v>
      </c>
      <c r="H1586" s="74" t="s">
        <v>4663</v>
      </c>
      <c r="I1586" s="74" t="s">
        <v>71</v>
      </c>
      <c r="J1586" s="33" t="s">
        <v>2692</v>
      </c>
      <c r="K1586" s="33" t="s">
        <v>1767</v>
      </c>
      <c r="L1586" s="98">
        <v>33700</v>
      </c>
      <c r="M1586" s="75">
        <v>1</v>
      </c>
    </row>
    <row r="1587" spans="1:13" x14ac:dyDescent="0.25">
      <c r="A1587" s="76" t="s">
        <v>4185</v>
      </c>
      <c r="B1587" s="76" t="s">
        <v>4186</v>
      </c>
      <c r="C1587" s="77">
        <v>2</v>
      </c>
      <c r="D1587" s="76" t="s">
        <v>4187</v>
      </c>
      <c r="E1587" s="91">
        <v>42535</v>
      </c>
      <c r="F1587" s="78">
        <v>580751</v>
      </c>
      <c r="G1587" s="76" t="s">
        <v>4664</v>
      </c>
      <c r="H1587" s="79" t="s">
        <v>4663</v>
      </c>
      <c r="I1587" s="79" t="s">
        <v>71</v>
      </c>
      <c r="J1587" s="32" t="s">
        <v>2692</v>
      </c>
      <c r="K1587" s="32" t="s">
        <v>3296</v>
      </c>
      <c r="L1587" s="97">
        <v>33700</v>
      </c>
      <c r="M1587" s="80">
        <v>1</v>
      </c>
    </row>
    <row r="1588" spans="1:13" x14ac:dyDescent="0.25">
      <c r="A1588" s="76" t="s">
        <v>4185</v>
      </c>
      <c r="B1588" s="76" t="s">
        <v>4186</v>
      </c>
      <c r="C1588" s="77">
        <v>2</v>
      </c>
      <c r="D1588" s="76" t="s">
        <v>4187</v>
      </c>
      <c r="E1588" s="91">
        <v>42535</v>
      </c>
      <c r="F1588" s="78">
        <v>580745</v>
      </c>
      <c r="G1588" s="76" t="s">
        <v>4665</v>
      </c>
      <c r="H1588" s="79" t="s">
        <v>4663</v>
      </c>
      <c r="I1588" s="79" t="s">
        <v>71</v>
      </c>
      <c r="J1588" s="32" t="s">
        <v>2692</v>
      </c>
      <c r="K1588" s="32" t="s">
        <v>3946</v>
      </c>
      <c r="L1588" s="97">
        <v>33700</v>
      </c>
      <c r="M1588" s="80">
        <v>1</v>
      </c>
    </row>
    <row r="1589" spans="1:13" x14ac:dyDescent="0.25">
      <c r="A1589" s="71" t="s">
        <v>4185</v>
      </c>
      <c r="B1589" s="71" t="s">
        <v>4186</v>
      </c>
      <c r="C1589" s="72">
        <v>2</v>
      </c>
      <c r="D1589" s="71" t="s">
        <v>4187</v>
      </c>
      <c r="E1589" s="103">
        <v>42535</v>
      </c>
      <c r="F1589" s="73">
        <v>580862</v>
      </c>
      <c r="G1589" s="71" t="s">
        <v>4666</v>
      </c>
      <c r="H1589" s="74" t="s">
        <v>4667</v>
      </c>
      <c r="I1589" s="74" t="s">
        <v>47</v>
      </c>
      <c r="J1589" s="33" t="s">
        <v>1957</v>
      </c>
      <c r="K1589" s="33" t="s">
        <v>2576</v>
      </c>
      <c r="L1589" s="98">
        <v>15500</v>
      </c>
      <c r="M1589" s="75">
        <v>1</v>
      </c>
    </row>
    <row r="1590" spans="1:13" x14ac:dyDescent="0.25">
      <c r="A1590" s="71" t="s">
        <v>4185</v>
      </c>
      <c r="B1590" s="71" t="s">
        <v>4186</v>
      </c>
      <c r="C1590" s="72">
        <v>2</v>
      </c>
      <c r="D1590" s="71" t="s">
        <v>4187</v>
      </c>
      <c r="E1590" s="103">
        <v>42535</v>
      </c>
      <c r="F1590" s="73">
        <v>580719</v>
      </c>
      <c r="G1590" s="71" t="s">
        <v>4668</v>
      </c>
      <c r="H1590" s="74" t="s">
        <v>4667</v>
      </c>
      <c r="I1590" s="74" t="s">
        <v>47</v>
      </c>
      <c r="J1590" s="33" t="s">
        <v>1957</v>
      </c>
      <c r="K1590" s="33" t="s">
        <v>2968</v>
      </c>
      <c r="L1590" s="98">
        <v>21300</v>
      </c>
      <c r="M1590" s="75">
        <v>1</v>
      </c>
    </row>
    <row r="1591" spans="1:13" x14ac:dyDescent="0.25">
      <c r="A1591" s="76" t="s">
        <v>4185</v>
      </c>
      <c r="B1591" s="76" t="s">
        <v>4186</v>
      </c>
      <c r="C1591" s="77">
        <v>2</v>
      </c>
      <c r="D1591" s="76" t="s">
        <v>4187</v>
      </c>
      <c r="E1591" s="91">
        <v>42535</v>
      </c>
      <c r="F1591" s="78">
        <v>580494</v>
      </c>
      <c r="G1591" s="76" t="s">
        <v>4669</v>
      </c>
      <c r="H1591" s="79" t="s">
        <v>4667</v>
      </c>
      <c r="I1591" s="79" t="s">
        <v>47</v>
      </c>
      <c r="J1591" s="32" t="s">
        <v>1957</v>
      </c>
      <c r="K1591" s="32" t="s">
        <v>3946</v>
      </c>
      <c r="L1591" s="97">
        <v>31600</v>
      </c>
      <c r="M1591" s="80">
        <v>1</v>
      </c>
    </row>
    <row r="1592" spans="1:13" x14ac:dyDescent="0.25">
      <c r="A1592" s="76" t="s">
        <v>4185</v>
      </c>
      <c r="B1592" s="76" t="s">
        <v>4186</v>
      </c>
      <c r="C1592" s="77">
        <v>2</v>
      </c>
      <c r="D1592" s="76" t="s">
        <v>4187</v>
      </c>
      <c r="E1592" s="91">
        <v>42535</v>
      </c>
      <c r="F1592" s="78">
        <v>580861</v>
      </c>
      <c r="G1592" s="76" t="s">
        <v>4670</v>
      </c>
      <c r="H1592" s="79" t="s">
        <v>4667</v>
      </c>
      <c r="I1592" s="79" t="s">
        <v>47</v>
      </c>
      <c r="J1592" s="32" t="s">
        <v>1957</v>
      </c>
      <c r="K1592" s="32" t="s">
        <v>4093</v>
      </c>
      <c r="L1592" s="97">
        <v>15500</v>
      </c>
      <c r="M1592" s="80">
        <v>1</v>
      </c>
    </row>
    <row r="1593" spans="1:13" ht="23.25" x14ac:dyDescent="0.25">
      <c r="A1593" s="76" t="s">
        <v>4185</v>
      </c>
      <c r="B1593" s="76" t="s">
        <v>4186</v>
      </c>
      <c r="C1593" s="77">
        <v>2</v>
      </c>
      <c r="D1593" s="76" t="s">
        <v>4187</v>
      </c>
      <c r="E1593" s="91">
        <v>42535</v>
      </c>
      <c r="F1593" s="78">
        <v>580704</v>
      </c>
      <c r="G1593" s="76" t="s">
        <v>4671</v>
      </c>
      <c r="H1593" s="79" t="s">
        <v>4672</v>
      </c>
      <c r="I1593" s="79" t="s">
        <v>76</v>
      </c>
      <c r="J1593" s="32" t="s">
        <v>1744</v>
      </c>
      <c r="K1593" s="32" t="s">
        <v>1767</v>
      </c>
      <c r="L1593" s="97">
        <v>125000</v>
      </c>
      <c r="M1593" s="80">
        <v>1</v>
      </c>
    </row>
    <row r="1594" spans="1:13" x14ac:dyDescent="0.25">
      <c r="A1594" s="71" t="s">
        <v>4185</v>
      </c>
      <c r="B1594" s="71" t="s">
        <v>4186</v>
      </c>
      <c r="C1594" s="72">
        <v>2</v>
      </c>
      <c r="D1594" s="71" t="s">
        <v>4187</v>
      </c>
      <c r="E1594" s="103">
        <v>42535</v>
      </c>
      <c r="F1594" s="73">
        <v>580705</v>
      </c>
      <c r="G1594" s="71" t="s">
        <v>4673</v>
      </c>
      <c r="H1594" s="74" t="s">
        <v>4674</v>
      </c>
      <c r="I1594" s="74" t="s">
        <v>76</v>
      </c>
      <c r="J1594" s="33" t="s">
        <v>1744</v>
      </c>
      <c r="K1594" s="33" t="s">
        <v>2755</v>
      </c>
      <c r="L1594" s="98">
        <v>150000</v>
      </c>
      <c r="M1594" s="75">
        <v>1</v>
      </c>
    </row>
    <row r="1595" spans="1:13" x14ac:dyDescent="0.25">
      <c r="A1595" s="71" t="s">
        <v>4185</v>
      </c>
      <c r="B1595" s="71" t="s">
        <v>4186</v>
      </c>
      <c r="C1595" s="72">
        <v>2</v>
      </c>
      <c r="D1595" s="71" t="s">
        <v>4187</v>
      </c>
      <c r="E1595" s="103">
        <v>42535</v>
      </c>
      <c r="F1595" s="73">
        <v>580730</v>
      </c>
      <c r="G1595" s="71" t="s">
        <v>4675</v>
      </c>
      <c r="H1595" s="74" t="s">
        <v>4677</v>
      </c>
      <c r="I1595" s="74" t="s">
        <v>234</v>
      </c>
      <c r="J1595" s="33" t="s">
        <v>4676</v>
      </c>
      <c r="K1595" s="33" t="s">
        <v>4093</v>
      </c>
      <c r="L1595" s="98">
        <v>64400</v>
      </c>
      <c r="M1595" s="75">
        <v>1</v>
      </c>
    </row>
    <row r="1596" spans="1:13" x14ac:dyDescent="0.25">
      <c r="A1596" s="76" t="s">
        <v>4185</v>
      </c>
      <c r="B1596" s="76" t="s">
        <v>4186</v>
      </c>
      <c r="C1596" s="77">
        <v>2</v>
      </c>
      <c r="D1596" s="76" t="s">
        <v>4187</v>
      </c>
      <c r="E1596" s="91">
        <v>42535</v>
      </c>
      <c r="F1596" s="78">
        <v>581179</v>
      </c>
      <c r="G1596" s="76" t="s">
        <v>4678</v>
      </c>
      <c r="H1596" s="79" t="s">
        <v>4679</v>
      </c>
      <c r="I1596" s="79" t="s">
        <v>234</v>
      </c>
      <c r="J1596" s="32" t="s">
        <v>4676</v>
      </c>
      <c r="K1596" s="32" t="s">
        <v>3946</v>
      </c>
      <c r="L1596" s="97">
        <v>99600</v>
      </c>
      <c r="M1596" s="80">
        <v>1</v>
      </c>
    </row>
    <row r="1597" spans="1:13" x14ac:dyDescent="0.25">
      <c r="A1597" s="71" t="s">
        <v>4185</v>
      </c>
      <c r="B1597" s="71" t="s">
        <v>4186</v>
      </c>
      <c r="C1597" s="72">
        <v>2</v>
      </c>
      <c r="D1597" s="71" t="s">
        <v>4187</v>
      </c>
      <c r="E1597" s="103">
        <v>42535</v>
      </c>
      <c r="F1597" s="73">
        <v>580732</v>
      </c>
      <c r="G1597" s="71" t="s">
        <v>4680</v>
      </c>
      <c r="H1597" s="74" t="s">
        <v>4681</v>
      </c>
      <c r="I1597" s="74" t="s">
        <v>234</v>
      </c>
      <c r="J1597" s="33" t="s">
        <v>4676</v>
      </c>
      <c r="K1597" s="33" t="s">
        <v>2755</v>
      </c>
      <c r="L1597" s="98">
        <v>125000</v>
      </c>
      <c r="M1597" s="75">
        <v>1</v>
      </c>
    </row>
    <row r="1598" spans="1:13" x14ac:dyDescent="0.25">
      <c r="A1598" s="76" t="s">
        <v>4185</v>
      </c>
      <c r="B1598" s="76" t="s">
        <v>4186</v>
      </c>
      <c r="C1598" s="77">
        <v>2</v>
      </c>
      <c r="D1598" s="76" t="s">
        <v>4187</v>
      </c>
      <c r="E1598" s="91">
        <v>42535</v>
      </c>
      <c r="F1598" s="78">
        <v>580739</v>
      </c>
      <c r="G1598" s="76" t="s">
        <v>4682</v>
      </c>
      <c r="H1598" s="79" t="s">
        <v>4683</v>
      </c>
      <c r="I1598" s="79" t="s">
        <v>252</v>
      </c>
      <c r="J1598" s="32" t="s">
        <v>1821</v>
      </c>
      <c r="K1598" s="32" t="s">
        <v>3946</v>
      </c>
      <c r="L1598" s="97">
        <v>14200</v>
      </c>
      <c r="M1598" s="80">
        <v>1</v>
      </c>
    </row>
    <row r="1599" spans="1:13" x14ac:dyDescent="0.25">
      <c r="A1599" s="71" t="s">
        <v>4185</v>
      </c>
      <c r="B1599" s="71" t="s">
        <v>4186</v>
      </c>
      <c r="C1599" s="72">
        <v>2</v>
      </c>
      <c r="D1599" s="71" t="s">
        <v>4187</v>
      </c>
      <c r="E1599" s="103">
        <v>42535</v>
      </c>
      <c r="F1599" s="73">
        <v>580810</v>
      </c>
      <c r="G1599" s="71" t="s">
        <v>4684</v>
      </c>
      <c r="H1599" s="74" t="s">
        <v>4686</v>
      </c>
      <c r="I1599" s="74" t="s">
        <v>150</v>
      </c>
      <c r="J1599" s="33" t="s">
        <v>4685</v>
      </c>
      <c r="K1599" s="33" t="s">
        <v>3296</v>
      </c>
      <c r="L1599" s="98">
        <v>35700</v>
      </c>
      <c r="M1599" s="75">
        <v>1</v>
      </c>
    </row>
    <row r="1600" spans="1:13" x14ac:dyDescent="0.25">
      <c r="A1600" s="76" t="s">
        <v>4185</v>
      </c>
      <c r="B1600" s="76" t="s">
        <v>4186</v>
      </c>
      <c r="C1600" s="77">
        <v>2</v>
      </c>
      <c r="D1600" s="76" t="s">
        <v>4187</v>
      </c>
      <c r="E1600" s="91">
        <v>42535</v>
      </c>
      <c r="F1600" s="78">
        <v>580918</v>
      </c>
      <c r="G1600" s="76" t="s">
        <v>4687</v>
      </c>
      <c r="H1600" s="79" t="s">
        <v>4688</v>
      </c>
      <c r="I1600" s="79" t="s">
        <v>47</v>
      </c>
      <c r="J1600" s="32" t="s">
        <v>2169</v>
      </c>
      <c r="K1600" s="32" t="s">
        <v>3296</v>
      </c>
      <c r="L1600" s="97">
        <v>21300</v>
      </c>
      <c r="M1600" s="80">
        <v>1</v>
      </c>
    </row>
    <row r="1601" spans="1:13" x14ac:dyDescent="0.25">
      <c r="A1601" s="76" t="s">
        <v>4185</v>
      </c>
      <c r="B1601" s="76" t="s">
        <v>4186</v>
      </c>
      <c r="C1601" s="77">
        <v>2</v>
      </c>
      <c r="D1601" s="76" t="s">
        <v>4187</v>
      </c>
      <c r="E1601" s="91">
        <v>42535</v>
      </c>
      <c r="F1601" s="78">
        <v>581191</v>
      </c>
      <c r="G1601" s="76" t="s">
        <v>4689</v>
      </c>
      <c r="H1601" s="79" t="s">
        <v>4690</v>
      </c>
      <c r="I1601" s="79" t="s">
        <v>325</v>
      </c>
      <c r="J1601" s="32" t="s">
        <v>4212</v>
      </c>
      <c r="K1601" s="32" t="s">
        <v>2652</v>
      </c>
      <c r="L1601" s="97">
        <v>3000</v>
      </c>
      <c r="M1601" s="80">
        <v>1</v>
      </c>
    </row>
    <row r="1602" spans="1:13" x14ac:dyDescent="0.25">
      <c r="A1602" s="71" t="s">
        <v>4185</v>
      </c>
      <c r="B1602" s="71" t="s">
        <v>4186</v>
      </c>
      <c r="C1602" s="72">
        <v>2</v>
      </c>
      <c r="D1602" s="71" t="s">
        <v>4187</v>
      </c>
      <c r="E1602" s="103">
        <v>42535</v>
      </c>
      <c r="F1602" s="73">
        <v>581187</v>
      </c>
      <c r="G1602" s="71" t="s">
        <v>4691</v>
      </c>
      <c r="H1602" s="74" t="s">
        <v>4690</v>
      </c>
      <c r="I1602" s="74" t="s">
        <v>325</v>
      </c>
      <c r="J1602" s="33" t="s">
        <v>4212</v>
      </c>
      <c r="K1602" s="33" t="s">
        <v>3296</v>
      </c>
      <c r="L1602" s="98">
        <v>3000</v>
      </c>
      <c r="M1602" s="75">
        <v>1</v>
      </c>
    </row>
    <row r="1603" spans="1:13" x14ac:dyDescent="0.25">
      <c r="A1603" s="76" t="s">
        <v>4185</v>
      </c>
      <c r="B1603" s="76" t="s">
        <v>4186</v>
      </c>
      <c r="C1603" s="77">
        <v>2</v>
      </c>
      <c r="D1603" s="76" t="s">
        <v>4187</v>
      </c>
      <c r="E1603" s="91">
        <v>42535</v>
      </c>
      <c r="F1603" s="78">
        <v>581172</v>
      </c>
      <c r="G1603" s="76" t="s">
        <v>4692</v>
      </c>
      <c r="H1603" s="79" t="s">
        <v>4690</v>
      </c>
      <c r="I1603" s="79" t="s">
        <v>325</v>
      </c>
      <c r="J1603" s="32" t="s">
        <v>4212</v>
      </c>
      <c r="K1603" s="32" t="s">
        <v>4093</v>
      </c>
      <c r="L1603" s="97">
        <v>3000</v>
      </c>
      <c r="M1603" s="80">
        <v>1</v>
      </c>
    </row>
    <row r="1604" spans="1:13" x14ac:dyDescent="0.25">
      <c r="A1604" s="71" t="s">
        <v>4185</v>
      </c>
      <c r="B1604" s="71" t="s">
        <v>4186</v>
      </c>
      <c r="C1604" s="72">
        <v>2</v>
      </c>
      <c r="D1604" s="71" t="s">
        <v>4187</v>
      </c>
      <c r="E1604" s="103">
        <v>42535</v>
      </c>
      <c r="F1604" s="73">
        <v>580917</v>
      </c>
      <c r="G1604" s="71" t="s">
        <v>4693</v>
      </c>
      <c r="H1604" s="74" t="s">
        <v>4694</v>
      </c>
      <c r="I1604" s="74" t="s">
        <v>150</v>
      </c>
      <c r="J1604" s="33" t="s">
        <v>2482</v>
      </c>
      <c r="K1604" s="33" t="s">
        <v>3168</v>
      </c>
      <c r="L1604" s="98">
        <v>35700</v>
      </c>
      <c r="M1604" s="75">
        <v>1</v>
      </c>
    </row>
    <row r="1605" spans="1:13" x14ac:dyDescent="0.25">
      <c r="A1605" s="76" t="s">
        <v>4185</v>
      </c>
      <c r="B1605" s="76" t="s">
        <v>4186</v>
      </c>
      <c r="C1605" s="77">
        <v>2</v>
      </c>
      <c r="D1605" s="76" t="s">
        <v>4187</v>
      </c>
      <c r="E1605" s="91">
        <v>42535</v>
      </c>
      <c r="F1605" s="78">
        <v>579582</v>
      </c>
      <c r="G1605" s="76" t="s">
        <v>4695</v>
      </c>
      <c r="H1605" s="79" t="s">
        <v>4696</v>
      </c>
      <c r="I1605" s="79" t="s">
        <v>47</v>
      </c>
      <c r="J1605" s="32" t="s">
        <v>2699</v>
      </c>
      <c r="K1605" s="32" t="s">
        <v>2652</v>
      </c>
      <c r="L1605" s="97">
        <v>15500</v>
      </c>
      <c r="M1605" s="80">
        <v>1</v>
      </c>
    </row>
    <row r="1606" spans="1:13" x14ac:dyDescent="0.25">
      <c r="A1606" s="71" t="s">
        <v>4185</v>
      </c>
      <c r="B1606" s="71" t="s">
        <v>4186</v>
      </c>
      <c r="C1606" s="72">
        <v>2</v>
      </c>
      <c r="D1606" s="71" t="s">
        <v>4187</v>
      </c>
      <c r="E1606" s="103">
        <v>42535</v>
      </c>
      <c r="F1606" s="73">
        <v>580674</v>
      </c>
      <c r="G1606" s="71" t="s">
        <v>4697</v>
      </c>
      <c r="H1606" s="74" t="s">
        <v>4698</v>
      </c>
      <c r="I1606" s="74" t="s">
        <v>71</v>
      </c>
      <c r="J1606" s="33" t="s">
        <v>2771</v>
      </c>
      <c r="K1606" s="33" t="s">
        <v>2755</v>
      </c>
      <c r="L1606" s="98">
        <v>59100</v>
      </c>
      <c r="M1606" s="75">
        <v>1</v>
      </c>
    </row>
    <row r="1607" spans="1:13" x14ac:dyDescent="0.25">
      <c r="A1607" s="76" t="s">
        <v>4185</v>
      </c>
      <c r="B1607" s="76" t="s">
        <v>4186</v>
      </c>
      <c r="C1607" s="77">
        <v>2</v>
      </c>
      <c r="D1607" s="76" t="s">
        <v>4187</v>
      </c>
      <c r="E1607" s="91">
        <v>42535</v>
      </c>
      <c r="F1607" s="78">
        <v>580760</v>
      </c>
      <c r="G1607" s="76" t="s">
        <v>4699</v>
      </c>
      <c r="H1607" s="79" t="s">
        <v>4700</v>
      </c>
      <c r="I1607" s="79" t="s">
        <v>141</v>
      </c>
      <c r="J1607" s="32" t="s">
        <v>2012</v>
      </c>
      <c r="K1607" s="32" t="s">
        <v>3296</v>
      </c>
      <c r="L1607" s="97">
        <v>8800</v>
      </c>
      <c r="M1607" s="80">
        <v>1</v>
      </c>
    </row>
    <row r="1608" spans="1:13" x14ac:dyDescent="0.25">
      <c r="A1608" s="71" t="s">
        <v>4185</v>
      </c>
      <c r="B1608" s="71" t="s">
        <v>4186</v>
      </c>
      <c r="C1608" s="72">
        <v>2</v>
      </c>
      <c r="D1608" s="71" t="s">
        <v>4187</v>
      </c>
      <c r="E1608" s="103">
        <v>42535</v>
      </c>
      <c r="F1608" s="73">
        <v>580903</v>
      </c>
      <c r="G1608" s="71" t="s">
        <v>4701</v>
      </c>
      <c r="H1608" s="74" t="s">
        <v>4702</v>
      </c>
      <c r="I1608" s="74" t="s">
        <v>71</v>
      </c>
      <c r="J1608" s="33" t="s">
        <v>1181</v>
      </c>
      <c r="K1608" s="33" t="s">
        <v>3727</v>
      </c>
      <c r="L1608" s="98">
        <v>59100</v>
      </c>
      <c r="M1608" s="75">
        <v>1</v>
      </c>
    </row>
    <row r="1609" spans="1:13" x14ac:dyDescent="0.25">
      <c r="A1609" s="76" t="s">
        <v>4185</v>
      </c>
      <c r="B1609" s="76" t="s">
        <v>4186</v>
      </c>
      <c r="C1609" s="77">
        <v>2</v>
      </c>
      <c r="D1609" s="76" t="s">
        <v>4187</v>
      </c>
      <c r="E1609" s="91">
        <v>42535</v>
      </c>
      <c r="F1609" s="78">
        <v>580959</v>
      </c>
      <c r="G1609" s="76" t="s">
        <v>4703</v>
      </c>
      <c r="H1609" s="79" t="s">
        <v>4705</v>
      </c>
      <c r="I1609" s="79" t="s">
        <v>252</v>
      </c>
      <c r="J1609" s="32" t="s">
        <v>4704</v>
      </c>
      <c r="K1609" s="32" t="s">
        <v>4093</v>
      </c>
      <c r="L1609" s="97">
        <v>8500</v>
      </c>
      <c r="M1609" s="80">
        <v>1</v>
      </c>
    </row>
    <row r="1610" spans="1:13" x14ac:dyDescent="0.25">
      <c r="A1610" s="71" t="s">
        <v>4185</v>
      </c>
      <c r="B1610" s="71" t="s">
        <v>4186</v>
      </c>
      <c r="C1610" s="72">
        <v>2</v>
      </c>
      <c r="D1610" s="71" t="s">
        <v>4187</v>
      </c>
      <c r="E1610" s="103">
        <v>42535</v>
      </c>
      <c r="F1610" s="73">
        <v>581103</v>
      </c>
      <c r="G1610" s="71" t="s">
        <v>4706</v>
      </c>
      <c r="H1610" s="74" t="s">
        <v>4707</v>
      </c>
      <c r="I1610" s="74" t="s">
        <v>141</v>
      </c>
      <c r="J1610" s="33" t="s">
        <v>1824</v>
      </c>
      <c r="K1610" s="33" t="s">
        <v>3168</v>
      </c>
      <c r="L1610" s="98">
        <v>4500</v>
      </c>
      <c r="M1610" s="75">
        <v>1</v>
      </c>
    </row>
    <row r="1611" spans="1:13" x14ac:dyDescent="0.25">
      <c r="A1611" s="76" t="s">
        <v>4185</v>
      </c>
      <c r="B1611" s="76" t="s">
        <v>4186</v>
      </c>
      <c r="C1611" s="77">
        <v>2</v>
      </c>
      <c r="D1611" s="76" t="s">
        <v>4187</v>
      </c>
      <c r="E1611" s="91">
        <v>42535</v>
      </c>
      <c r="F1611" s="78">
        <v>580591</v>
      </c>
      <c r="G1611" s="76" t="s">
        <v>4708</v>
      </c>
      <c r="H1611" s="79" t="s">
        <v>4709</v>
      </c>
      <c r="I1611" s="79" t="s">
        <v>66</v>
      </c>
      <c r="J1611" s="32" t="s">
        <v>3272</v>
      </c>
      <c r="K1611" s="32" t="s">
        <v>2755</v>
      </c>
      <c r="L1611" s="97">
        <v>15500</v>
      </c>
      <c r="M1611" s="80">
        <v>1</v>
      </c>
    </row>
    <row r="1612" spans="1:13" x14ac:dyDescent="0.25">
      <c r="A1612" s="71" t="s">
        <v>4185</v>
      </c>
      <c r="B1612" s="71" t="s">
        <v>4186</v>
      </c>
      <c r="C1612" s="72">
        <v>2</v>
      </c>
      <c r="D1612" s="71" t="s">
        <v>4187</v>
      </c>
      <c r="E1612" s="103">
        <v>42535</v>
      </c>
      <c r="F1612" s="73">
        <v>580689</v>
      </c>
      <c r="G1612" s="71" t="s">
        <v>4710</v>
      </c>
      <c r="H1612" s="74" t="s">
        <v>4711</v>
      </c>
      <c r="I1612" s="74" t="s">
        <v>180</v>
      </c>
      <c r="J1612" s="33" t="s">
        <v>4333</v>
      </c>
      <c r="K1612" s="33" t="s">
        <v>3015</v>
      </c>
      <c r="L1612" s="98">
        <v>5300</v>
      </c>
      <c r="M1612" s="75">
        <v>1</v>
      </c>
    </row>
    <row r="1613" spans="1:13" x14ac:dyDescent="0.25">
      <c r="A1613" s="76" t="s">
        <v>4185</v>
      </c>
      <c r="B1613" s="76" t="s">
        <v>4186</v>
      </c>
      <c r="C1613" s="77">
        <v>2</v>
      </c>
      <c r="D1613" s="76" t="s">
        <v>4187</v>
      </c>
      <c r="E1613" s="91">
        <v>42535</v>
      </c>
      <c r="F1613" s="78">
        <v>580826</v>
      </c>
      <c r="G1613" s="76" t="s">
        <v>4712</v>
      </c>
      <c r="H1613" s="79" t="s">
        <v>4713</v>
      </c>
      <c r="I1613" s="79" t="s">
        <v>299</v>
      </c>
      <c r="J1613" s="32" t="s">
        <v>1997</v>
      </c>
      <c r="K1613" s="32" t="s">
        <v>3168</v>
      </c>
      <c r="L1613" s="97">
        <v>14200</v>
      </c>
      <c r="M1613" s="80">
        <v>1</v>
      </c>
    </row>
    <row r="1614" spans="1:13" x14ac:dyDescent="0.25">
      <c r="A1614" s="71" t="s">
        <v>4185</v>
      </c>
      <c r="B1614" s="71" t="s">
        <v>4186</v>
      </c>
      <c r="C1614" s="72">
        <v>2</v>
      </c>
      <c r="D1614" s="71" t="s">
        <v>4187</v>
      </c>
      <c r="E1614" s="103">
        <v>42535</v>
      </c>
      <c r="F1614" s="73">
        <v>580765</v>
      </c>
      <c r="G1614" s="71" t="s">
        <v>4714</v>
      </c>
      <c r="H1614" s="74" t="s">
        <v>4713</v>
      </c>
      <c r="I1614" s="74" t="s">
        <v>299</v>
      </c>
      <c r="J1614" s="33" t="s">
        <v>1997</v>
      </c>
      <c r="K1614" s="33" t="s">
        <v>3296</v>
      </c>
      <c r="L1614" s="98">
        <v>14200</v>
      </c>
      <c r="M1614" s="75">
        <v>1</v>
      </c>
    </row>
    <row r="1615" spans="1:13" x14ac:dyDescent="0.25">
      <c r="A1615" s="71" t="s">
        <v>4185</v>
      </c>
      <c r="B1615" s="71" t="s">
        <v>4186</v>
      </c>
      <c r="C1615" s="72">
        <v>2</v>
      </c>
      <c r="D1615" s="71" t="s">
        <v>4187</v>
      </c>
      <c r="E1615" s="103">
        <v>42535</v>
      </c>
      <c r="F1615" s="73">
        <v>581075</v>
      </c>
      <c r="G1615" s="71" t="s">
        <v>4715</v>
      </c>
      <c r="H1615" s="74" t="s">
        <v>4716</v>
      </c>
      <c r="I1615" s="74" t="s">
        <v>239</v>
      </c>
      <c r="J1615" s="33" t="s">
        <v>4271</v>
      </c>
      <c r="K1615" s="33" t="s">
        <v>2755</v>
      </c>
      <c r="L1615" s="98">
        <v>3000</v>
      </c>
      <c r="M1615" s="75">
        <v>1</v>
      </c>
    </row>
    <row r="1616" spans="1:13" x14ac:dyDescent="0.25">
      <c r="A1616" s="76" t="s">
        <v>4185</v>
      </c>
      <c r="B1616" s="76" t="s">
        <v>4186</v>
      </c>
      <c r="C1616" s="77">
        <v>2</v>
      </c>
      <c r="D1616" s="76" t="s">
        <v>4187</v>
      </c>
      <c r="E1616" s="91">
        <v>42535</v>
      </c>
      <c r="F1616" s="78">
        <v>581076</v>
      </c>
      <c r="G1616" s="76" t="s">
        <v>4717</v>
      </c>
      <c r="H1616" s="79" t="s">
        <v>4716</v>
      </c>
      <c r="I1616" s="79" t="s">
        <v>239</v>
      </c>
      <c r="J1616" s="32" t="s">
        <v>4271</v>
      </c>
      <c r="K1616" s="32" t="s">
        <v>2968</v>
      </c>
      <c r="L1616" s="97">
        <v>3000</v>
      </c>
      <c r="M1616" s="80">
        <v>1</v>
      </c>
    </row>
    <row r="1617" spans="1:13" x14ac:dyDescent="0.25">
      <c r="A1617" s="76" t="s">
        <v>4185</v>
      </c>
      <c r="B1617" s="76" t="s">
        <v>4186</v>
      </c>
      <c r="C1617" s="77">
        <v>2</v>
      </c>
      <c r="D1617" s="76" t="s">
        <v>4187</v>
      </c>
      <c r="E1617" s="91">
        <v>42535</v>
      </c>
      <c r="F1617" s="78">
        <v>581069</v>
      </c>
      <c r="G1617" s="76" t="s">
        <v>4718</v>
      </c>
      <c r="H1617" s="79" t="s">
        <v>4716</v>
      </c>
      <c r="I1617" s="79" t="s">
        <v>239</v>
      </c>
      <c r="J1617" s="32" t="s">
        <v>4271</v>
      </c>
      <c r="K1617" s="32" t="s">
        <v>3015</v>
      </c>
      <c r="L1617" s="97">
        <v>3000</v>
      </c>
      <c r="M1617" s="80">
        <v>1</v>
      </c>
    </row>
    <row r="1618" spans="1:13" x14ac:dyDescent="0.25">
      <c r="A1618" s="71" t="s">
        <v>4185</v>
      </c>
      <c r="B1618" s="71" t="s">
        <v>4186</v>
      </c>
      <c r="C1618" s="72">
        <v>2</v>
      </c>
      <c r="D1618" s="71" t="s">
        <v>4187</v>
      </c>
      <c r="E1618" s="103">
        <v>42535</v>
      </c>
      <c r="F1618" s="73">
        <v>581097</v>
      </c>
      <c r="G1618" s="71" t="s">
        <v>4719</v>
      </c>
      <c r="H1618" s="74" t="s">
        <v>4716</v>
      </c>
      <c r="I1618" s="74" t="s">
        <v>239</v>
      </c>
      <c r="J1618" s="33" t="s">
        <v>4271</v>
      </c>
      <c r="K1618" s="33" t="s">
        <v>3946</v>
      </c>
      <c r="L1618" s="98">
        <v>3000</v>
      </c>
      <c r="M1618" s="75">
        <v>1</v>
      </c>
    </row>
    <row r="1619" spans="1:13" ht="23.25" x14ac:dyDescent="0.25">
      <c r="A1619" s="76" t="s">
        <v>4185</v>
      </c>
      <c r="B1619" s="76" t="s">
        <v>4186</v>
      </c>
      <c r="C1619" s="77">
        <v>2</v>
      </c>
      <c r="D1619" s="76" t="s">
        <v>4187</v>
      </c>
      <c r="E1619" s="91">
        <v>42535</v>
      </c>
      <c r="F1619" s="78">
        <v>580954</v>
      </c>
      <c r="G1619" s="76" t="s">
        <v>4720</v>
      </c>
      <c r="H1619" s="79" t="s">
        <v>4721</v>
      </c>
      <c r="I1619" s="79" t="s">
        <v>141</v>
      </c>
      <c r="J1619" s="32" t="s">
        <v>2202</v>
      </c>
      <c r="K1619" s="32" t="s">
        <v>3015</v>
      </c>
      <c r="L1619" s="97">
        <v>8800</v>
      </c>
      <c r="M1619" s="80">
        <v>1</v>
      </c>
    </row>
    <row r="1620" spans="1:13" x14ac:dyDescent="0.25">
      <c r="A1620" s="76" t="s">
        <v>4185</v>
      </c>
      <c r="B1620" s="76" t="s">
        <v>4186</v>
      </c>
      <c r="C1620" s="77">
        <v>2</v>
      </c>
      <c r="D1620" s="76" t="s">
        <v>4187</v>
      </c>
      <c r="E1620" s="91">
        <v>42535</v>
      </c>
      <c r="F1620" s="78">
        <v>580828</v>
      </c>
      <c r="G1620" s="76" t="s">
        <v>4722</v>
      </c>
      <c r="H1620" s="79" t="s">
        <v>4723</v>
      </c>
      <c r="I1620" s="79" t="s">
        <v>252</v>
      </c>
      <c r="J1620" s="32" t="s">
        <v>2033</v>
      </c>
      <c r="K1620" s="32" t="s">
        <v>2652</v>
      </c>
      <c r="L1620" s="97">
        <v>22300</v>
      </c>
      <c r="M1620" s="80">
        <v>1</v>
      </c>
    </row>
    <row r="1621" spans="1:13" x14ac:dyDescent="0.25">
      <c r="A1621" s="76" t="s">
        <v>4185</v>
      </c>
      <c r="B1621" s="76" t="s">
        <v>4186</v>
      </c>
      <c r="C1621" s="77">
        <v>2</v>
      </c>
      <c r="D1621" s="76" t="s">
        <v>4187</v>
      </c>
      <c r="E1621" s="91">
        <v>42535</v>
      </c>
      <c r="F1621" s="78">
        <v>580498</v>
      </c>
      <c r="G1621" s="76" t="s">
        <v>4724</v>
      </c>
      <c r="H1621" s="79" t="s">
        <v>4723</v>
      </c>
      <c r="I1621" s="79" t="s">
        <v>252</v>
      </c>
      <c r="J1621" s="32" t="s">
        <v>2033</v>
      </c>
      <c r="K1621" s="32" t="s">
        <v>2755</v>
      </c>
      <c r="L1621" s="97">
        <v>33700</v>
      </c>
      <c r="M1621" s="80">
        <v>1</v>
      </c>
    </row>
    <row r="1622" spans="1:13" x14ac:dyDescent="0.25">
      <c r="A1622" s="71" t="s">
        <v>4185</v>
      </c>
      <c r="B1622" s="71" t="s">
        <v>4186</v>
      </c>
      <c r="C1622" s="72">
        <v>2</v>
      </c>
      <c r="D1622" s="71" t="s">
        <v>4187</v>
      </c>
      <c r="E1622" s="103">
        <v>42535</v>
      </c>
      <c r="F1622" s="73">
        <v>580578</v>
      </c>
      <c r="G1622" s="71" t="s">
        <v>4725</v>
      </c>
      <c r="H1622" s="74" t="s">
        <v>4723</v>
      </c>
      <c r="I1622" s="74" t="s">
        <v>252</v>
      </c>
      <c r="J1622" s="33" t="s">
        <v>2033</v>
      </c>
      <c r="K1622" s="33" t="s">
        <v>2968</v>
      </c>
      <c r="L1622" s="98">
        <v>3000</v>
      </c>
      <c r="M1622" s="75">
        <v>1</v>
      </c>
    </row>
    <row r="1623" spans="1:13" x14ac:dyDescent="0.25">
      <c r="A1623" s="71" t="s">
        <v>4185</v>
      </c>
      <c r="B1623" s="71" t="s">
        <v>4186</v>
      </c>
      <c r="C1623" s="72">
        <v>2</v>
      </c>
      <c r="D1623" s="71" t="s">
        <v>4187</v>
      </c>
      <c r="E1623" s="103">
        <v>42535</v>
      </c>
      <c r="F1623" s="73">
        <v>580059</v>
      </c>
      <c r="G1623" s="71" t="s">
        <v>4726</v>
      </c>
      <c r="H1623" s="74" t="s">
        <v>4727</v>
      </c>
      <c r="I1623" s="74" t="s">
        <v>252</v>
      </c>
      <c r="J1623" s="33" t="s">
        <v>1939</v>
      </c>
      <c r="K1623" s="33" t="s">
        <v>3727</v>
      </c>
      <c r="L1623" s="98">
        <v>14200</v>
      </c>
      <c r="M1623" s="75">
        <v>1</v>
      </c>
    </row>
    <row r="1624" spans="1:13" x14ac:dyDescent="0.25">
      <c r="A1624" s="76" t="s">
        <v>4185</v>
      </c>
      <c r="B1624" s="76" t="s">
        <v>4186</v>
      </c>
      <c r="C1624" s="77">
        <v>2</v>
      </c>
      <c r="D1624" s="76" t="s">
        <v>4187</v>
      </c>
      <c r="E1624" s="91">
        <v>42535</v>
      </c>
      <c r="F1624" s="78">
        <v>580857</v>
      </c>
      <c r="G1624" s="76" t="s">
        <v>4728</v>
      </c>
      <c r="H1624" s="79" t="s">
        <v>4729</v>
      </c>
      <c r="I1624" s="79" t="s">
        <v>150</v>
      </c>
      <c r="J1624" s="32" t="s">
        <v>4189</v>
      </c>
      <c r="K1624" s="32" t="s">
        <v>4093</v>
      </c>
      <c r="L1624" s="97">
        <v>22800</v>
      </c>
      <c r="M1624" s="80">
        <v>1</v>
      </c>
    </row>
    <row r="1625" spans="1:13" x14ac:dyDescent="0.25">
      <c r="A1625" s="71" t="s">
        <v>4185</v>
      </c>
      <c r="B1625" s="71" t="s">
        <v>4186</v>
      </c>
      <c r="C1625" s="72">
        <v>2</v>
      </c>
      <c r="D1625" s="71" t="s">
        <v>4187</v>
      </c>
      <c r="E1625" s="103">
        <v>42535</v>
      </c>
      <c r="F1625" s="73">
        <v>580936</v>
      </c>
      <c r="G1625" s="71" t="s">
        <v>4730</v>
      </c>
      <c r="H1625" s="74" t="s">
        <v>4731</v>
      </c>
      <c r="I1625" s="74" t="s">
        <v>4234</v>
      </c>
      <c r="J1625" s="33" t="s">
        <v>4235</v>
      </c>
      <c r="K1625" s="33" t="s">
        <v>2652</v>
      </c>
      <c r="L1625" s="98">
        <v>3000</v>
      </c>
      <c r="M1625" s="75">
        <v>1</v>
      </c>
    </row>
    <row r="1626" spans="1:13" x14ac:dyDescent="0.25">
      <c r="A1626" s="76" t="s">
        <v>4185</v>
      </c>
      <c r="B1626" s="76" t="s">
        <v>4186</v>
      </c>
      <c r="C1626" s="77">
        <v>2</v>
      </c>
      <c r="D1626" s="76" t="s">
        <v>4187</v>
      </c>
      <c r="E1626" s="91">
        <v>42535</v>
      </c>
      <c r="F1626" s="78">
        <v>581122</v>
      </c>
      <c r="G1626" s="76" t="s">
        <v>4732</v>
      </c>
      <c r="H1626" s="79" t="s">
        <v>4733</v>
      </c>
      <c r="I1626" s="79" t="s">
        <v>167</v>
      </c>
      <c r="J1626" s="32" t="s">
        <v>4215</v>
      </c>
      <c r="K1626" s="32" t="s">
        <v>3727</v>
      </c>
      <c r="L1626" s="97">
        <v>8700</v>
      </c>
      <c r="M1626" s="80">
        <v>1</v>
      </c>
    </row>
    <row r="1627" spans="1:13" ht="23.25" x14ac:dyDescent="0.25">
      <c r="A1627" s="71" t="s">
        <v>4185</v>
      </c>
      <c r="B1627" s="71" t="s">
        <v>4186</v>
      </c>
      <c r="C1627" s="72">
        <v>2</v>
      </c>
      <c r="D1627" s="71" t="s">
        <v>4187</v>
      </c>
      <c r="E1627" s="103">
        <v>42535</v>
      </c>
      <c r="F1627" s="73">
        <v>581158</v>
      </c>
      <c r="G1627" s="71" t="s">
        <v>4734</v>
      </c>
      <c r="H1627" s="74" t="s">
        <v>4735</v>
      </c>
      <c r="I1627" s="74" t="s">
        <v>252</v>
      </c>
      <c r="J1627" s="33" t="s">
        <v>3047</v>
      </c>
      <c r="K1627" s="33" t="s">
        <v>1767</v>
      </c>
      <c r="L1627" s="98">
        <v>14200</v>
      </c>
      <c r="M1627" s="75">
        <v>1</v>
      </c>
    </row>
    <row r="1628" spans="1:13" x14ac:dyDescent="0.25">
      <c r="A1628" s="71" t="s">
        <v>4185</v>
      </c>
      <c r="B1628" s="71" t="s">
        <v>4186</v>
      </c>
      <c r="C1628" s="72">
        <v>2</v>
      </c>
      <c r="D1628" s="71" t="s">
        <v>4187</v>
      </c>
      <c r="E1628" s="103">
        <v>42535</v>
      </c>
      <c r="F1628" s="73">
        <v>580849</v>
      </c>
      <c r="G1628" s="71" t="s">
        <v>4736</v>
      </c>
      <c r="H1628" s="74" t="s">
        <v>4737</v>
      </c>
      <c r="I1628" s="74" t="s">
        <v>325</v>
      </c>
      <c r="J1628" s="33" t="s">
        <v>1309</v>
      </c>
      <c r="K1628" s="33" t="s">
        <v>2576</v>
      </c>
      <c r="L1628" s="98">
        <v>5300</v>
      </c>
      <c r="M1628" s="75">
        <v>1</v>
      </c>
    </row>
    <row r="1629" spans="1:13" x14ac:dyDescent="0.25">
      <c r="A1629" s="71" t="s">
        <v>4185</v>
      </c>
      <c r="B1629" s="71" t="s">
        <v>4186</v>
      </c>
      <c r="C1629" s="72">
        <v>2</v>
      </c>
      <c r="D1629" s="71" t="s">
        <v>4187</v>
      </c>
      <c r="E1629" s="103">
        <v>42535</v>
      </c>
      <c r="F1629" s="73">
        <v>581038</v>
      </c>
      <c r="G1629" s="71" t="s">
        <v>4738</v>
      </c>
      <c r="H1629" s="74" t="s">
        <v>4737</v>
      </c>
      <c r="I1629" s="74" t="s">
        <v>325</v>
      </c>
      <c r="J1629" s="33" t="s">
        <v>1309</v>
      </c>
      <c r="K1629" s="33" t="s">
        <v>2755</v>
      </c>
      <c r="L1629" s="98">
        <v>8700</v>
      </c>
      <c r="M1629" s="75">
        <v>1</v>
      </c>
    </row>
    <row r="1630" spans="1:13" x14ac:dyDescent="0.25">
      <c r="A1630" s="76" t="s">
        <v>4185</v>
      </c>
      <c r="B1630" s="76" t="s">
        <v>4186</v>
      </c>
      <c r="C1630" s="77">
        <v>2</v>
      </c>
      <c r="D1630" s="76" t="s">
        <v>4187</v>
      </c>
      <c r="E1630" s="91">
        <v>42535</v>
      </c>
      <c r="F1630" s="78">
        <v>581025</v>
      </c>
      <c r="G1630" s="76" t="s">
        <v>4739</v>
      </c>
      <c r="H1630" s="79" t="s">
        <v>4737</v>
      </c>
      <c r="I1630" s="79" t="s">
        <v>325</v>
      </c>
      <c r="J1630" s="32" t="s">
        <v>1309</v>
      </c>
      <c r="K1630" s="32" t="s">
        <v>2968</v>
      </c>
      <c r="L1630" s="97">
        <v>5300</v>
      </c>
      <c r="M1630" s="80">
        <v>1</v>
      </c>
    </row>
    <row r="1631" spans="1:13" x14ac:dyDescent="0.25">
      <c r="A1631" s="71" t="s">
        <v>4185</v>
      </c>
      <c r="B1631" s="71" t="s">
        <v>4186</v>
      </c>
      <c r="C1631" s="72">
        <v>2</v>
      </c>
      <c r="D1631" s="71" t="s">
        <v>4187</v>
      </c>
      <c r="E1631" s="103">
        <v>42535</v>
      </c>
      <c r="F1631" s="73">
        <v>580743</v>
      </c>
      <c r="G1631" s="71" t="s">
        <v>4740</v>
      </c>
      <c r="H1631" s="74" t="s">
        <v>4737</v>
      </c>
      <c r="I1631" s="74" t="s">
        <v>325</v>
      </c>
      <c r="J1631" s="33" t="s">
        <v>1309</v>
      </c>
      <c r="K1631" s="33" t="s">
        <v>3015</v>
      </c>
      <c r="L1631" s="98">
        <v>5300</v>
      </c>
      <c r="M1631" s="75">
        <v>1</v>
      </c>
    </row>
    <row r="1632" spans="1:13" x14ac:dyDescent="0.25">
      <c r="A1632" s="76" t="s">
        <v>4185</v>
      </c>
      <c r="B1632" s="76" t="s">
        <v>4186</v>
      </c>
      <c r="C1632" s="77">
        <v>2</v>
      </c>
      <c r="D1632" s="76" t="s">
        <v>4187</v>
      </c>
      <c r="E1632" s="91">
        <v>42535</v>
      </c>
      <c r="F1632" s="78">
        <v>580847</v>
      </c>
      <c r="G1632" s="76" t="s">
        <v>4741</v>
      </c>
      <c r="H1632" s="79" t="s">
        <v>4737</v>
      </c>
      <c r="I1632" s="79" t="s">
        <v>325</v>
      </c>
      <c r="J1632" s="32" t="s">
        <v>1309</v>
      </c>
      <c r="K1632" s="32" t="s">
        <v>3946</v>
      </c>
      <c r="L1632" s="97">
        <v>5300</v>
      </c>
      <c r="M1632" s="80">
        <v>1</v>
      </c>
    </row>
    <row r="1633" spans="1:13" x14ac:dyDescent="0.25">
      <c r="A1633" s="76" t="s">
        <v>4185</v>
      </c>
      <c r="B1633" s="76" t="s">
        <v>4186</v>
      </c>
      <c r="C1633" s="77">
        <v>2</v>
      </c>
      <c r="D1633" s="76" t="s">
        <v>4187</v>
      </c>
      <c r="E1633" s="91">
        <v>42535</v>
      </c>
      <c r="F1633" s="78">
        <v>580480</v>
      </c>
      <c r="G1633" s="76" t="s">
        <v>4742</v>
      </c>
      <c r="H1633" s="79" t="s">
        <v>4743</v>
      </c>
      <c r="I1633" s="79" t="s">
        <v>252</v>
      </c>
      <c r="J1633" s="32" t="s">
        <v>2033</v>
      </c>
      <c r="K1633" s="32" t="s">
        <v>3296</v>
      </c>
      <c r="L1633" s="97">
        <v>22300</v>
      </c>
      <c r="M1633" s="80">
        <v>1</v>
      </c>
    </row>
    <row r="1634" spans="1:13" x14ac:dyDescent="0.25">
      <c r="A1634" s="71" t="s">
        <v>4185</v>
      </c>
      <c r="B1634" s="71" t="s">
        <v>4186</v>
      </c>
      <c r="C1634" s="72">
        <v>2</v>
      </c>
      <c r="D1634" s="71" t="s">
        <v>4187</v>
      </c>
      <c r="E1634" s="103">
        <v>42535</v>
      </c>
      <c r="F1634" s="73">
        <v>580767</v>
      </c>
      <c r="G1634" s="71" t="s">
        <v>4744</v>
      </c>
      <c r="H1634" s="74" t="s">
        <v>4745</v>
      </c>
      <c r="I1634" s="74" t="s">
        <v>239</v>
      </c>
      <c r="J1634" s="33" t="s">
        <v>4296</v>
      </c>
      <c r="K1634" s="33" t="s">
        <v>2652</v>
      </c>
      <c r="L1634" s="98">
        <v>3000</v>
      </c>
      <c r="M1634" s="75">
        <v>1</v>
      </c>
    </row>
    <row r="1635" spans="1:13" x14ac:dyDescent="0.25">
      <c r="A1635" s="76" t="s">
        <v>4185</v>
      </c>
      <c r="B1635" s="76" t="s">
        <v>4186</v>
      </c>
      <c r="C1635" s="77">
        <v>2</v>
      </c>
      <c r="D1635" s="76" t="s">
        <v>4187</v>
      </c>
      <c r="E1635" s="91">
        <v>42535</v>
      </c>
      <c r="F1635" s="78">
        <v>580784</v>
      </c>
      <c r="G1635" s="76" t="s">
        <v>4746</v>
      </c>
      <c r="H1635" s="79" t="s">
        <v>4747</v>
      </c>
      <c r="I1635" s="79" t="s">
        <v>299</v>
      </c>
      <c r="J1635" s="32" t="s">
        <v>2122</v>
      </c>
      <c r="K1635" s="32" t="s">
        <v>2755</v>
      </c>
      <c r="L1635" s="97">
        <v>22300</v>
      </c>
      <c r="M1635" s="80">
        <v>1</v>
      </c>
    </row>
    <row r="1636" spans="1:13" ht="23.25" x14ac:dyDescent="0.25">
      <c r="A1636" s="71" t="s">
        <v>4185</v>
      </c>
      <c r="B1636" s="71" t="s">
        <v>4186</v>
      </c>
      <c r="C1636" s="72">
        <v>2</v>
      </c>
      <c r="D1636" s="71" t="s">
        <v>4187</v>
      </c>
      <c r="E1636" s="103">
        <v>42535</v>
      </c>
      <c r="F1636" s="73">
        <v>580680</v>
      </c>
      <c r="G1636" s="71" t="s">
        <v>4748</v>
      </c>
      <c r="H1636" s="74" t="s">
        <v>4749</v>
      </c>
      <c r="I1636" s="74" t="s">
        <v>141</v>
      </c>
      <c r="J1636" s="33" t="s">
        <v>2012</v>
      </c>
      <c r="K1636" s="33" t="s">
        <v>1767</v>
      </c>
      <c r="L1636" s="98">
        <v>8800</v>
      </c>
      <c r="M1636" s="75">
        <v>1</v>
      </c>
    </row>
    <row r="1637" spans="1:13" x14ac:dyDescent="0.25">
      <c r="A1637" s="76" t="s">
        <v>4185</v>
      </c>
      <c r="B1637" s="76" t="s">
        <v>4186</v>
      </c>
      <c r="C1637" s="77">
        <v>2</v>
      </c>
      <c r="D1637" s="76" t="s">
        <v>4187</v>
      </c>
      <c r="E1637" s="91">
        <v>42535</v>
      </c>
      <c r="F1637" s="78">
        <v>580720</v>
      </c>
      <c r="G1637" s="76" t="s">
        <v>4750</v>
      </c>
      <c r="H1637" s="79" t="s">
        <v>4751</v>
      </c>
      <c r="I1637" s="79" t="s">
        <v>320</v>
      </c>
      <c r="J1637" s="32" t="s">
        <v>1839</v>
      </c>
      <c r="K1637" s="32" t="s">
        <v>3946</v>
      </c>
      <c r="L1637" s="97">
        <v>22300</v>
      </c>
      <c r="M1637" s="80">
        <v>1</v>
      </c>
    </row>
    <row r="1638" spans="1:13" x14ac:dyDescent="0.25">
      <c r="A1638" s="71" t="s">
        <v>4185</v>
      </c>
      <c r="B1638" s="71" t="s">
        <v>4186</v>
      </c>
      <c r="C1638" s="72">
        <v>2</v>
      </c>
      <c r="D1638" s="71" t="s">
        <v>4187</v>
      </c>
      <c r="E1638" s="103">
        <v>42535</v>
      </c>
      <c r="F1638" s="73">
        <v>580780</v>
      </c>
      <c r="G1638" s="71" t="s">
        <v>4752</v>
      </c>
      <c r="H1638" s="74" t="s">
        <v>4753</v>
      </c>
      <c r="I1638" s="74" t="s">
        <v>252</v>
      </c>
      <c r="J1638" s="33" t="s">
        <v>3114</v>
      </c>
      <c r="K1638" s="33" t="s">
        <v>3015</v>
      </c>
      <c r="L1638" s="98">
        <v>22300</v>
      </c>
      <c r="M1638" s="75">
        <v>1</v>
      </c>
    </row>
    <row r="1639" spans="1:13" x14ac:dyDescent="0.25">
      <c r="A1639" s="76" t="s">
        <v>4185</v>
      </c>
      <c r="B1639" s="76" t="s">
        <v>4186</v>
      </c>
      <c r="C1639" s="77">
        <v>2</v>
      </c>
      <c r="D1639" s="76" t="s">
        <v>4187</v>
      </c>
      <c r="E1639" s="91">
        <v>42535</v>
      </c>
      <c r="F1639" s="78">
        <v>580811</v>
      </c>
      <c r="G1639" s="76" t="s">
        <v>4754</v>
      </c>
      <c r="H1639" s="79" t="s">
        <v>4755</v>
      </c>
      <c r="I1639" s="79" t="s">
        <v>320</v>
      </c>
      <c r="J1639" s="32" t="s">
        <v>2741</v>
      </c>
      <c r="K1639" s="32" t="s">
        <v>3015</v>
      </c>
      <c r="L1639" s="97">
        <v>33700</v>
      </c>
      <c r="M1639" s="80">
        <v>1</v>
      </c>
    </row>
    <row r="1640" spans="1:13" x14ac:dyDescent="0.25">
      <c r="A1640" s="71" t="s">
        <v>4185</v>
      </c>
      <c r="B1640" s="71" t="s">
        <v>4186</v>
      </c>
      <c r="C1640" s="72">
        <v>2</v>
      </c>
      <c r="D1640" s="71" t="s">
        <v>4187</v>
      </c>
      <c r="E1640" s="103">
        <v>42535</v>
      </c>
      <c r="F1640" s="73">
        <v>580852</v>
      </c>
      <c r="G1640" s="71" t="s">
        <v>4756</v>
      </c>
      <c r="H1640" s="74" t="s">
        <v>4757</v>
      </c>
      <c r="I1640" s="74" t="s">
        <v>141</v>
      </c>
      <c r="J1640" s="33" t="s">
        <v>1824</v>
      </c>
      <c r="K1640" s="33" t="s">
        <v>3946</v>
      </c>
      <c r="L1640" s="98">
        <v>8800</v>
      </c>
      <c r="M1640" s="75">
        <v>1</v>
      </c>
    </row>
    <row r="1641" spans="1:13" x14ac:dyDescent="0.25">
      <c r="A1641" s="76" t="s">
        <v>4185</v>
      </c>
      <c r="B1641" s="76" t="s">
        <v>4186</v>
      </c>
      <c r="C1641" s="77">
        <v>2</v>
      </c>
      <c r="D1641" s="76" t="s">
        <v>4187</v>
      </c>
      <c r="E1641" s="91">
        <v>42535</v>
      </c>
      <c r="F1641" s="78">
        <v>580855</v>
      </c>
      <c r="G1641" s="76" t="s">
        <v>4758</v>
      </c>
      <c r="H1641" s="79" t="s">
        <v>4759</v>
      </c>
      <c r="I1641" s="79" t="s">
        <v>141</v>
      </c>
      <c r="J1641" s="32" t="s">
        <v>1824</v>
      </c>
      <c r="K1641" s="32" t="s">
        <v>2576</v>
      </c>
      <c r="L1641" s="97">
        <v>4500</v>
      </c>
      <c r="M1641" s="80">
        <v>1</v>
      </c>
    </row>
    <row r="1642" spans="1:13" x14ac:dyDescent="0.25">
      <c r="A1642" s="71" t="s">
        <v>4185</v>
      </c>
      <c r="B1642" s="71" t="s">
        <v>4186</v>
      </c>
      <c r="C1642" s="72">
        <v>2</v>
      </c>
      <c r="D1642" s="71" t="s">
        <v>4187</v>
      </c>
      <c r="E1642" s="103">
        <v>42535</v>
      </c>
      <c r="F1642" s="73">
        <v>581079</v>
      </c>
      <c r="G1642" s="71" t="s">
        <v>4760</v>
      </c>
      <c r="H1642" s="74" t="s">
        <v>4761</v>
      </c>
      <c r="I1642" s="74" t="s">
        <v>180</v>
      </c>
      <c r="J1642" s="33" t="s">
        <v>4287</v>
      </c>
      <c r="K1642" s="33" t="s">
        <v>3946</v>
      </c>
      <c r="L1642" s="98">
        <v>3000</v>
      </c>
      <c r="M1642" s="75">
        <v>1</v>
      </c>
    </row>
    <row r="1643" spans="1:13" ht="23.25" x14ac:dyDescent="0.25">
      <c r="A1643" s="76" t="s">
        <v>4185</v>
      </c>
      <c r="B1643" s="76" t="s">
        <v>4186</v>
      </c>
      <c r="C1643" s="77">
        <v>2</v>
      </c>
      <c r="D1643" s="76" t="s">
        <v>4187</v>
      </c>
      <c r="E1643" s="91">
        <v>42535</v>
      </c>
      <c r="F1643" s="78">
        <v>581170</v>
      </c>
      <c r="G1643" s="76" t="s">
        <v>4762</v>
      </c>
      <c r="H1643" s="79" t="s">
        <v>4763</v>
      </c>
      <c r="I1643" s="79" t="s">
        <v>320</v>
      </c>
      <c r="J1643" s="32" t="s">
        <v>2296</v>
      </c>
      <c r="K1643" s="32" t="s">
        <v>1767</v>
      </c>
      <c r="L1643" s="97">
        <v>22300</v>
      </c>
      <c r="M1643" s="80">
        <v>1</v>
      </c>
    </row>
    <row r="1644" spans="1:13" x14ac:dyDescent="0.25">
      <c r="A1644" s="71" t="s">
        <v>4185</v>
      </c>
      <c r="B1644" s="71" t="s">
        <v>4186</v>
      </c>
      <c r="C1644" s="72">
        <v>2</v>
      </c>
      <c r="D1644" s="71" t="s">
        <v>4187</v>
      </c>
      <c r="E1644" s="103">
        <v>42535</v>
      </c>
      <c r="F1644" s="73">
        <v>581098</v>
      </c>
      <c r="G1644" s="71" t="s">
        <v>4764</v>
      </c>
      <c r="H1644" s="74" t="s">
        <v>4765</v>
      </c>
      <c r="I1644" s="74" t="s">
        <v>239</v>
      </c>
      <c r="J1644" s="33" t="s">
        <v>4271</v>
      </c>
      <c r="K1644" s="33" t="s">
        <v>2576</v>
      </c>
      <c r="L1644" s="98">
        <v>3000</v>
      </c>
      <c r="M1644" s="75">
        <v>1</v>
      </c>
    </row>
    <row r="1645" spans="1:13" x14ac:dyDescent="0.25">
      <c r="A1645" s="76" t="s">
        <v>4185</v>
      </c>
      <c r="B1645" s="76" t="s">
        <v>4186</v>
      </c>
      <c r="C1645" s="77">
        <v>2</v>
      </c>
      <c r="D1645" s="76" t="s">
        <v>4187</v>
      </c>
      <c r="E1645" s="91">
        <v>42535</v>
      </c>
      <c r="F1645" s="78">
        <v>581070</v>
      </c>
      <c r="G1645" s="76" t="s">
        <v>4766</v>
      </c>
      <c r="H1645" s="79" t="s">
        <v>4765</v>
      </c>
      <c r="I1645" s="79" t="s">
        <v>239</v>
      </c>
      <c r="J1645" s="32" t="s">
        <v>4271</v>
      </c>
      <c r="K1645" s="32" t="s">
        <v>3168</v>
      </c>
      <c r="L1645" s="97">
        <v>3000</v>
      </c>
      <c r="M1645" s="80">
        <v>1</v>
      </c>
    </row>
    <row r="1646" spans="1:13" x14ac:dyDescent="0.25">
      <c r="A1646" s="76" t="s">
        <v>4185</v>
      </c>
      <c r="B1646" s="76" t="s">
        <v>4186</v>
      </c>
      <c r="C1646" s="77">
        <v>2</v>
      </c>
      <c r="D1646" s="76" t="s">
        <v>4187</v>
      </c>
      <c r="E1646" s="91">
        <v>42535</v>
      </c>
      <c r="F1646" s="78">
        <v>581084</v>
      </c>
      <c r="G1646" s="76" t="s">
        <v>4767</v>
      </c>
      <c r="H1646" s="79" t="s">
        <v>4765</v>
      </c>
      <c r="I1646" s="79" t="s">
        <v>239</v>
      </c>
      <c r="J1646" s="32" t="s">
        <v>4271</v>
      </c>
      <c r="K1646" s="32" t="s">
        <v>3296</v>
      </c>
      <c r="L1646" s="97">
        <v>3000</v>
      </c>
      <c r="M1646" s="80">
        <v>1</v>
      </c>
    </row>
    <row r="1647" spans="1:13" x14ac:dyDescent="0.25">
      <c r="A1647" s="71" t="s">
        <v>4185</v>
      </c>
      <c r="B1647" s="71" t="s">
        <v>4186</v>
      </c>
      <c r="C1647" s="72">
        <v>2</v>
      </c>
      <c r="D1647" s="71" t="s">
        <v>4187</v>
      </c>
      <c r="E1647" s="103">
        <v>42535</v>
      </c>
      <c r="F1647" s="73">
        <v>581072</v>
      </c>
      <c r="G1647" s="71" t="s">
        <v>4768</v>
      </c>
      <c r="H1647" s="74" t="s">
        <v>4765</v>
      </c>
      <c r="I1647" s="74" t="s">
        <v>239</v>
      </c>
      <c r="J1647" s="33" t="s">
        <v>4271</v>
      </c>
      <c r="K1647" s="33" t="s">
        <v>4093</v>
      </c>
      <c r="L1647" s="98">
        <v>3000</v>
      </c>
      <c r="M1647" s="75">
        <v>1</v>
      </c>
    </row>
    <row r="1648" spans="1:13" x14ac:dyDescent="0.25">
      <c r="A1648" s="76" t="s">
        <v>4185</v>
      </c>
      <c r="B1648" s="76" t="s">
        <v>4186</v>
      </c>
      <c r="C1648" s="77">
        <v>2</v>
      </c>
      <c r="D1648" s="76" t="s">
        <v>4187</v>
      </c>
      <c r="E1648" s="91">
        <v>42535</v>
      </c>
      <c r="F1648" s="78">
        <v>580631</v>
      </c>
      <c r="G1648" s="76" t="s">
        <v>4769</v>
      </c>
      <c r="H1648" s="79" t="s">
        <v>4770</v>
      </c>
      <c r="I1648" s="79" t="s">
        <v>141</v>
      </c>
      <c r="J1648" s="32" t="s">
        <v>1824</v>
      </c>
      <c r="K1648" s="32" t="s">
        <v>2755</v>
      </c>
      <c r="L1648" s="97">
        <v>8800</v>
      </c>
      <c r="M1648" s="80">
        <v>1</v>
      </c>
    </row>
    <row r="1649" spans="1:13" x14ac:dyDescent="0.25">
      <c r="A1649" s="71" t="s">
        <v>4185</v>
      </c>
      <c r="B1649" s="71" t="s">
        <v>4186</v>
      </c>
      <c r="C1649" s="72">
        <v>2</v>
      </c>
      <c r="D1649" s="71" t="s">
        <v>4187</v>
      </c>
      <c r="E1649" s="103">
        <v>42535</v>
      </c>
      <c r="F1649" s="73">
        <v>580580</v>
      </c>
      <c r="G1649" s="71" t="s">
        <v>4771</v>
      </c>
      <c r="H1649" s="74" t="s">
        <v>4770</v>
      </c>
      <c r="I1649" s="74" t="s">
        <v>141</v>
      </c>
      <c r="J1649" s="33" t="s">
        <v>1824</v>
      </c>
      <c r="K1649" s="33" t="s">
        <v>2968</v>
      </c>
      <c r="L1649" s="98">
        <v>4500</v>
      </c>
      <c r="M1649" s="75">
        <v>1</v>
      </c>
    </row>
    <row r="1650" spans="1:13" x14ac:dyDescent="0.25">
      <c r="A1650" s="71" t="s">
        <v>4185</v>
      </c>
      <c r="B1650" s="71" t="s">
        <v>4186</v>
      </c>
      <c r="C1650" s="72">
        <v>2</v>
      </c>
      <c r="D1650" s="71" t="s">
        <v>4187</v>
      </c>
      <c r="E1650" s="103">
        <v>42535</v>
      </c>
      <c r="F1650" s="73">
        <v>580559</v>
      </c>
      <c r="G1650" s="71" t="s">
        <v>4772</v>
      </c>
      <c r="H1650" s="74" t="s">
        <v>4773</v>
      </c>
      <c r="I1650" s="74" t="s">
        <v>475</v>
      </c>
      <c r="J1650" s="33" t="s">
        <v>1851</v>
      </c>
      <c r="K1650" s="33" t="s">
        <v>2652</v>
      </c>
      <c r="L1650" s="98">
        <v>3000</v>
      </c>
      <c r="M1650" s="75">
        <v>1</v>
      </c>
    </row>
    <row r="1651" spans="1:13" x14ac:dyDescent="0.25">
      <c r="A1651" s="76" t="s">
        <v>4185</v>
      </c>
      <c r="B1651" s="76" t="s">
        <v>4186</v>
      </c>
      <c r="C1651" s="77">
        <v>2</v>
      </c>
      <c r="D1651" s="76" t="s">
        <v>4187</v>
      </c>
      <c r="E1651" s="91">
        <v>42535</v>
      </c>
      <c r="F1651" s="78">
        <v>580873</v>
      </c>
      <c r="G1651" s="76" t="s">
        <v>4774</v>
      </c>
      <c r="H1651" s="79" t="s">
        <v>4775</v>
      </c>
      <c r="I1651" s="79" t="s">
        <v>320</v>
      </c>
      <c r="J1651" s="32" t="s">
        <v>1641</v>
      </c>
      <c r="K1651" s="32" t="s">
        <v>4093</v>
      </c>
      <c r="L1651" s="97">
        <v>14200</v>
      </c>
      <c r="M1651" s="80">
        <v>1</v>
      </c>
    </row>
    <row r="1652" spans="1:13" x14ac:dyDescent="0.25">
      <c r="A1652" s="71" t="s">
        <v>4185</v>
      </c>
      <c r="B1652" s="71" t="s">
        <v>4186</v>
      </c>
      <c r="C1652" s="72">
        <v>2</v>
      </c>
      <c r="D1652" s="71" t="s">
        <v>4187</v>
      </c>
      <c r="E1652" s="103">
        <v>42535</v>
      </c>
      <c r="F1652" s="73">
        <v>580964</v>
      </c>
      <c r="G1652" s="71" t="s">
        <v>4776</v>
      </c>
      <c r="H1652" s="74" t="s">
        <v>4777</v>
      </c>
      <c r="I1652" s="74" t="s">
        <v>167</v>
      </c>
      <c r="J1652" s="33" t="s">
        <v>1703</v>
      </c>
      <c r="K1652" s="33" t="s">
        <v>4093</v>
      </c>
      <c r="L1652" s="98">
        <v>8700</v>
      </c>
      <c r="M1652" s="75">
        <v>1</v>
      </c>
    </row>
    <row r="1653" spans="1:13" x14ac:dyDescent="0.25">
      <c r="A1653" s="76" t="s">
        <v>4185</v>
      </c>
      <c r="B1653" s="76" t="s">
        <v>4186</v>
      </c>
      <c r="C1653" s="77">
        <v>2</v>
      </c>
      <c r="D1653" s="76" t="s">
        <v>4187</v>
      </c>
      <c r="E1653" s="91">
        <v>42535</v>
      </c>
      <c r="F1653" s="78">
        <v>580856</v>
      </c>
      <c r="G1653" s="76" t="s">
        <v>4778</v>
      </c>
      <c r="H1653" s="79" t="s">
        <v>4779</v>
      </c>
      <c r="I1653" s="79" t="s">
        <v>185</v>
      </c>
      <c r="J1653" s="32" t="s">
        <v>1824</v>
      </c>
      <c r="K1653" s="32" t="s">
        <v>2576</v>
      </c>
      <c r="L1653" s="97">
        <v>3000</v>
      </c>
      <c r="M1653" s="80">
        <v>1</v>
      </c>
    </row>
    <row r="1654" spans="1:13" x14ac:dyDescent="0.25">
      <c r="A1654" s="71" t="s">
        <v>4185</v>
      </c>
      <c r="B1654" s="71" t="s">
        <v>4186</v>
      </c>
      <c r="C1654" s="72">
        <v>2</v>
      </c>
      <c r="D1654" s="71" t="s">
        <v>4187</v>
      </c>
      <c r="E1654" s="103">
        <v>42535</v>
      </c>
      <c r="F1654" s="73">
        <v>580854</v>
      </c>
      <c r="G1654" s="71" t="s">
        <v>4780</v>
      </c>
      <c r="H1654" s="74" t="s">
        <v>4779</v>
      </c>
      <c r="I1654" s="74" t="s">
        <v>185</v>
      </c>
      <c r="J1654" s="33" t="s">
        <v>1824</v>
      </c>
      <c r="K1654" s="33" t="s">
        <v>4781</v>
      </c>
      <c r="L1654" s="98">
        <v>5300</v>
      </c>
      <c r="M1654" s="75">
        <v>1</v>
      </c>
    </row>
    <row r="1655" spans="1:13" ht="23.25" x14ac:dyDescent="0.25">
      <c r="A1655" s="71" t="s">
        <v>4185</v>
      </c>
      <c r="B1655" s="71" t="s">
        <v>4186</v>
      </c>
      <c r="C1655" s="72">
        <v>2</v>
      </c>
      <c r="D1655" s="71" t="s">
        <v>4187</v>
      </c>
      <c r="E1655" s="103">
        <v>42535</v>
      </c>
      <c r="F1655" s="73">
        <v>580795</v>
      </c>
      <c r="G1655" s="71" t="s">
        <v>4782</v>
      </c>
      <c r="H1655" s="74" t="s">
        <v>4783</v>
      </c>
      <c r="I1655" s="74" t="s">
        <v>475</v>
      </c>
      <c r="J1655" s="33" t="s">
        <v>4219</v>
      </c>
      <c r="K1655" s="33" t="s">
        <v>1767</v>
      </c>
      <c r="L1655" s="98">
        <v>3000</v>
      </c>
      <c r="M1655" s="75">
        <v>1</v>
      </c>
    </row>
    <row r="1656" spans="1:13" x14ac:dyDescent="0.25">
      <c r="A1656" s="76" t="s">
        <v>4185</v>
      </c>
      <c r="B1656" s="76" t="s">
        <v>4186</v>
      </c>
      <c r="C1656" s="77">
        <v>2</v>
      </c>
      <c r="D1656" s="76" t="s">
        <v>4187</v>
      </c>
      <c r="E1656" s="91">
        <v>42535</v>
      </c>
      <c r="F1656" s="78">
        <v>580567</v>
      </c>
      <c r="G1656" s="76" t="s">
        <v>4784</v>
      </c>
      <c r="H1656" s="79" t="s">
        <v>4785</v>
      </c>
      <c r="I1656" s="79" t="s">
        <v>66</v>
      </c>
      <c r="J1656" s="32" t="s">
        <v>2176</v>
      </c>
      <c r="K1656" s="32" t="s">
        <v>3015</v>
      </c>
      <c r="L1656" s="97">
        <v>15500</v>
      </c>
      <c r="M1656" s="80">
        <v>1</v>
      </c>
    </row>
    <row r="1657" spans="1:13" x14ac:dyDescent="0.25">
      <c r="A1657" s="71" t="s">
        <v>4185</v>
      </c>
      <c r="B1657" s="71" t="s">
        <v>4186</v>
      </c>
      <c r="C1657" s="72">
        <v>2</v>
      </c>
      <c r="D1657" s="71" t="s">
        <v>4187</v>
      </c>
      <c r="E1657" s="103">
        <v>42535</v>
      </c>
      <c r="F1657" s="73">
        <v>580630</v>
      </c>
      <c r="G1657" s="71" t="s">
        <v>4786</v>
      </c>
      <c r="H1657" s="74" t="s">
        <v>4787</v>
      </c>
      <c r="I1657" s="74" t="s">
        <v>185</v>
      </c>
      <c r="J1657" s="33" t="s">
        <v>1824</v>
      </c>
      <c r="K1657" s="33" t="s">
        <v>2755</v>
      </c>
      <c r="L1657" s="98">
        <v>5300</v>
      </c>
      <c r="M1657" s="75">
        <v>1</v>
      </c>
    </row>
    <row r="1658" spans="1:13" x14ac:dyDescent="0.25">
      <c r="A1658" s="76" t="s">
        <v>4185</v>
      </c>
      <c r="B1658" s="76" t="s">
        <v>4186</v>
      </c>
      <c r="C1658" s="77">
        <v>2</v>
      </c>
      <c r="D1658" s="76" t="s">
        <v>4187</v>
      </c>
      <c r="E1658" s="91">
        <v>42535</v>
      </c>
      <c r="F1658" s="78">
        <v>580581</v>
      </c>
      <c r="G1658" s="76" t="s">
        <v>4788</v>
      </c>
      <c r="H1658" s="79" t="s">
        <v>4787</v>
      </c>
      <c r="I1658" s="79" t="s">
        <v>185</v>
      </c>
      <c r="J1658" s="32" t="s">
        <v>1824</v>
      </c>
      <c r="K1658" s="32" t="s">
        <v>2968</v>
      </c>
      <c r="L1658" s="97">
        <v>3000</v>
      </c>
      <c r="M1658" s="80">
        <v>1</v>
      </c>
    </row>
    <row r="1659" spans="1:13" x14ac:dyDescent="0.25">
      <c r="A1659" s="76" t="s">
        <v>4185</v>
      </c>
      <c r="B1659" s="76" t="s">
        <v>4186</v>
      </c>
      <c r="C1659" s="77">
        <v>2</v>
      </c>
      <c r="D1659" s="76" t="s">
        <v>4187</v>
      </c>
      <c r="E1659" s="91">
        <v>42535</v>
      </c>
      <c r="F1659" s="78">
        <v>581104</v>
      </c>
      <c r="G1659" s="76" t="s">
        <v>4789</v>
      </c>
      <c r="H1659" s="79" t="s">
        <v>4787</v>
      </c>
      <c r="I1659" s="79" t="s">
        <v>185</v>
      </c>
      <c r="J1659" s="32" t="s">
        <v>1824</v>
      </c>
      <c r="K1659" s="32" t="s">
        <v>3168</v>
      </c>
      <c r="L1659" s="97">
        <v>3000</v>
      </c>
      <c r="M1659" s="80">
        <v>1</v>
      </c>
    </row>
    <row r="1660" spans="1:13" ht="23.25" x14ac:dyDescent="0.25">
      <c r="A1660" s="71" t="s">
        <v>4185</v>
      </c>
      <c r="B1660" s="71" t="s">
        <v>4186</v>
      </c>
      <c r="C1660" s="72">
        <v>2</v>
      </c>
      <c r="D1660" s="71" t="s">
        <v>4187</v>
      </c>
      <c r="E1660" s="103">
        <v>42535</v>
      </c>
      <c r="F1660" s="73">
        <v>580654</v>
      </c>
      <c r="G1660" s="71" t="s">
        <v>4790</v>
      </c>
      <c r="H1660" s="74" t="s">
        <v>4791</v>
      </c>
      <c r="I1660" s="74" t="s">
        <v>185</v>
      </c>
      <c r="J1660" s="33" t="s">
        <v>2247</v>
      </c>
      <c r="K1660" s="33" t="s">
        <v>3296</v>
      </c>
      <c r="L1660" s="98">
        <v>5300</v>
      </c>
      <c r="M1660" s="75">
        <v>1</v>
      </c>
    </row>
    <row r="1661" spans="1:13" ht="23.25" x14ac:dyDescent="0.25">
      <c r="A1661" s="76" t="s">
        <v>4185</v>
      </c>
      <c r="B1661" s="76" t="s">
        <v>4186</v>
      </c>
      <c r="C1661" s="77">
        <v>2</v>
      </c>
      <c r="D1661" s="76" t="s">
        <v>4187</v>
      </c>
      <c r="E1661" s="91">
        <v>42535</v>
      </c>
      <c r="F1661" s="78">
        <v>580764</v>
      </c>
      <c r="G1661" s="76" t="s">
        <v>4792</v>
      </c>
      <c r="H1661" s="79" t="s">
        <v>4793</v>
      </c>
      <c r="I1661" s="79" t="s">
        <v>56</v>
      </c>
      <c r="J1661" s="32" t="s">
        <v>4300</v>
      </c>
      <c r="K1661" s="32" t="s">
        <v>1767</v>
      </c>
      <c r="L1661" s="97">
        <v>5300</v>
      </c>
      <c r="M1661" s="80">
        <v>1</v>
      </c>
    </row>
    <row r="1662" spans="1:13" x14ac:dyDescent="0.25">
      <c r="A1662" s="71" t="s">
        <v>4185</v>
      </c>
      <c r="B1662" s="71" t="s">
        <v>4186</v>
      </c>
      <c r="C1662" s="72">
        <v>2</v>
      </c>
      <c r="D1662" s="71" t="s">
        <v>4187</v>
      </c>
      <c r="E1662" s="103">
        <v>42535</v>
      </c>
      <c r="F1662" s="73">
        <v>581127</v>
      </c>
      <c r="G1662" s="71" t="s">
        <v>4794</v>
      </c>
      <c r="H1662" s="74" t="s">
        <v>4795</v>
      </c>
      <c r="I1662" s="74" t="s">
        <v>42</v>
      </c>
      <c r="J1662" s="33" t="s">
        <v>4498</v>
      </c>
      <c r="K1662" s="33" t="s">
        <v>4093</v>
      </c>
      <c r="L1662" s="98">
        <v>15500</v>
      </c>
      <c r="M1662" s="75">
        <v>1</v>
      </c>
    </row>
    <row r="1663" spans="1:13" x14ac:dyDescent="0.25">
      <c r="A1663" s="71" t="s">
        <v>4185</v>
      </c>
      <c r="B1663" s="71" t="s">
        <v>4186</v>
      </c>
      <c r="C1663" s="72">
        <v>2</v>
      </c>
      <c r="D1663" s="71" t="s">
        <v>4187</v>
      </c>
      <c r="E1663" s="103">
        <v>42535</v>
      </c>
      <c r="F1663" s="73">
        <v>580678</v>
      </c>
      <c r="G1663" s="71" t="s">
        <v>4796</v>
      </c>
      <c r="H1663" s="74" t="s">
        <v>4797</v>
      </c>
      <c r="I1663" s="74" t="s">
        <v>66</v>
      </c>
      <c r="J1663" s="33" t="s">
        <v>2176</v>
      </c>
      <c r="K1663" s="33" t="s">
        <v>2576</v>
      </c>
      <c r="L1663" s="98">
        <v>8800</v>
      </c>
      <c r="M1663" s="75">
        <v>1</v>
      </c>
    </row>
    <row r="1664" spans="1:13" x14ac:dyDescent="0.25">
      <c r="A1664" s="76" t="s">
        <v>4185</v>
      </c>
      <c r="B1664" s="76" t="s">
        <v>4186</v>
      </c>
      <c r="C1664" s="77">
        <v>2</v>
      </c>
      <c r="D1664" s="76" t="s">
        <v>4187</v>
      </c>
      <c r="E1664" s="91">
        <v>42535</v>
      </c>
      <c r="F1664" s="78">
        <v>580775</v>
      </c>
      <c r="G1664" s="76" t="s">
        <v>4798</v>
      </c>
      <c r="H1664" s="79" t="s">
        <v>4797</v>
      </c>
      <c r="I1664" s="79" t="s">
        <v>66</v>
      </c>
      <c r="J1664" s="32" t="s">
        <v>2176</v>
      </c>
      <c r="K1664" s="32" t="s">
        <v>3946</v>
      </c>
      <c r="L1664" s="97">
        <v>8800</v>
      </c>
      <c r="M1664" s="80">
        <v>1</v>
      </c>
    </row>
    <row r="1665" spans="1:13" x14ac:dyDescent="0.25">
      <c r="A1665" s="76" t="s">
        <v>4185</v>
      </c>
      <c r="B1665" s="76" t="s">
        <v>4186</v>
      </c>
      <c r="C1665" s="77">
        <v>2</v>
      </c>
      <c r="D1665" s="76" t="s">
        <v>4187</v>
      </c>
      <c r="E1665" s="91">
        <v>42535</v>
      </c>
      <c r="F1665" s="78">
        <v>580649</v>
      </c>
      <c r="G1665" s="76" t="s">
        <v>4799</v>
      </c>
      <c r="H1665" s="79" t="s">
        <v>4800</v>
      </c>
      <c r="I1665" s="79" t="s">
        <v>66</v>
      </c>
      <c r="J1665" s="32" t="s">
        <v>4409</v>
      </c>
      <c r="K1665" s="32" t="s">
        <v>3168</v>
      </c>
      <c r="L1665" s="97">
        <v>4500</v>
      </c>
      <c r="M1665" s="80">
        <v>1</v>
      </c>
    </row>
    <row r="1666" spans="1:13" x14ac:dyDescent="0.25">
      <c r="A1666" s="71" t="s">
        <v>4185</v>
      </c>
      <c r="B1666" s="71" t="s">
        <v>4186</v>
      </c>
      <c r="C1666" s="72">
        <v>2</v>
      </c>
      <c r="D1666" s="71" t="s">
        <v>4187</v>
      </c>
      <c r="E1666" s="103">
        <v>42535</v>
      </c>
      <c r="F1666" s="73">
        <v>580650</v>
      </c>
      <c r="G1666" s="71" t="s">
        <v>4801</v>
      </c>
      <c r="H1666" s="74" t="s">
        <v>4800</v>
      </c>
      <c r="I1666" s="74" t="s">
        <v>66</v>
      </c>
      <c r="J1666" s="33" t="s">
        <v>4409</v>
      </c>
      <c r="K1666" s="33" t="s">
        <v>4093</v>
      </c>
      <c r="L1666" s="98">
        <v>4500</v>
      </c>
      <c r="M1666" s="75">
        <v>1</v>
      </c>
    </row>
    <row r="1667" spans="1:13" ht="23.25" x14ac:dyDescent="0.25">
      <c r="A1667" s="76" t="s">
        <v>4185</v>
      </c>
      <c r="B1667" s="76" t="s">
        <v>4186</v>
      </c>
      <c r="C1667" s="77">
        <v>2</v>
      </c>
      <c r="D1667" s="76" t="s">
        <v>4187</v>
      </c>
      <c r="E1667" s="91">
        <v>42535</v>
      </c>
      <c r="F1667" s="78">
        <v>581026</v>
      </c>
      <c r="G1667" s="76" t="s">
        <v>4802</v>
      </c>
      <c r="H1667" s="79" t="s">
        <v>4803</v>
      </c>
      <c r="I1667" s="79" t="s">
        <v>71</v>
      </c>
      <c r="J1667" s="32" t="s">
        <v>1146</v>
      </c>
      <c r="K1667" s="32" t="s">
        <v>2576</v>
      </c>
      <c r="L1667" s="97">
        <v>22300</v>
      </c>
      <c r="M1667" s="80">
        <v>1</v>
      </c>
    </row>
    <row r="1668" spans="1:13" ht="23.25" x14ac:dyDescent="0.25">
      <c r="A1668" s="71" t="s">
        <v>4185</v>
      </c>
      <c r="B1668" s="71" t="s">
        <v>4186</v>
      </c>
      <c r="C1668" s="72">
        <v>2</v>
      </c>
      <c r="D1668" s="71" t="s">
        <v>4187</v>
      </c>
      <c r="E1668" s="103">
        <v>42535</v>
      </c>
      <c r="F1668" s="73">
        <v>580832</v>
      </c>
      <c r="G1668" s="71" t="s">
        <v>4804</v>
      </c>
      <c r="H1668" s="74" t="s">
        <v>4803</v>
      </c>
      <c r="I1668" s="74" t="s">
        <v>71</v>
      </c>
      <c r="J1668" s="33" t="s">
        <v>1146</v>
      </c>
      <c r="K1668" s="33" t="s">
        <v>3015</v>
      </c>
      <c r="L1668" s="98">
        <v>22300</v>
      </c>
      <c r="M1668" s="75">
        <v>1</v>
      </c>
    </row>
    <row r="1669" spans="1:13" x14ac:dyDescent="0.25">
      <c r="A1669" s="76" t="s">
        <v>4185</v>
      </c>
      <c r="B1669" s="76" t="s">
        <v>4186</v>
      </c>
      <c r="C1669" s="77">
        <v>2</v>
      </c>
      <c r="D1669" s="76" t="s">
        <v>4187</v>
      </c>
      <c r="E1669" s="91">
        <v>42535</v>
      </c>
      <c r="F1669" s="78">
        <v>580632</v>
      </c>
      <c r="G1669" s="76" t="s">
        <v>4805</v>
      </c>
      <c r="H1669" s="79" t="s">
        <v>4806</v>
      </c>
      <c r="I1669" s="79" t="s">
        <v>71</v>
      </c>
      <c r="J1669" s="32" t="s">
        <v>1827</v>
      </c>
      <c r="K1669" s="32" t="s">
        <v>2652</v>
      </c>
      <c r="L1669" s="97">
        <v>22300</v>
      </c>
      <c r="M1669" s="80">
        <v>1</v>
      </c>
    </row>
    <row r="1670" spans="1:13" x14ac:dyDescent="0.25">
      <c r="A1670" s="71" t="s">
        <v>4185</v>
      </c>
      <c r="B1670" s="71" t="s">
        <v>4186</v>
      </c>
      <c r="C1670" s="72">
        <v>2</v>
      </c>
      <c r="D1670" s="71" t="s">
        <v>4187</v>
      </c>
      <c r="E1670" s="103">
        <v>42535</v>
      </c>
      <c r="F1670" s="73">
        <v>580750</v>
      </c>
      <c r="G1670" s="71" t="s">
        <v>4807</v>
      </c>
      <c r="H1670" s="74" t="s">
        <v>4806</v>
      </c>
      <c r="I1670" s="74" t="s">
        <v>71</v>
      </c>
      <c r="J1670" s="33" t="s">
        <v>1827</v>
      </c>
      <c r="K1670" s="33" t="s">
        <v>2968</v>
      </c>
      <c r="L1670" s="98">
        <v>22300</v>
      </c>
      <c r="M1670" s="75">
        <v>1</v>
      </c>
    </row>
    <row r="1671" spans="1:13" ht="34.5" x14ac:dyDescent="0.25">
      <c r="A1671" s="76" t="s">
        <v>4185</v>
      </c>
      <c r="B1671" s="76" t="s">
        <v>4186</v>
      </c>
      <c r="C1671" s="77">
        <v>2</v>
      </c>
      <c r="D1671" s="76" t="s">
        <v>4187</v>
      </c>
      <c r="E1671" s="91">
        <v>42535</v>
      </c>
      <c r="F1671" s="78">
        <v>580749</v>
      </c>
      <c r="G1671" s="76" t="s">
        <v>4808</v>
      </c>
      <c r="H1671" s="79" t="s">
        <v>4810</v>
      </c>
      <c r="I1671" s="79" t="s">
        <v>85</v>
      </c>
      <c r="J1671" s="32" t="s">
        <v>4809</v>
      </c>
      <c r="K1671" s="32" t="s">
        <v>2652</v>
      </c>
      <c r="L1671" s="97">
        <v>3000</v>
      </c>
      <c r="M1671" s="80">
        <v>1</v>
      </c>
    </row>
    <row r="1672" spans="1:13" ht="23.25" x14ac:dyDescent="0.25">
      <c r="A1672" s="71" t="s">
        <v>4185</v>
      </c>
      <c r="B1672" s="71" t="s">
        <v>4186</v>
      </c>
      <c r="C1672" s="72">
        <v>2</v>
      </c>
      <c r="D1672" s="71" t="s">
        <v>4187</v>
      </c>
      <c r="E1672" s="103">
        <v>42535</v>
      </c>
      <c r="F1672" s="73">
        <v>580950</v>
      </c>
      <c r="G1672" s="71" t="s">
        <v>4811</v>
      </c>
      <c r="H1672" s="74" t="s">
        <v>4812</v>
      </c>
      <c r="I1672" s="74" t="s">
        <v>42</v>
      </c>
      <c r="J1672" s="33" t="s">
        <v>3097</v>
      </c>
      <c r="K1672" s="33" t="s">
        <v>3296</v>
      </c>
      <c r="L1672" s="98">
        <v>8800</v>
      </c>
      <c r="M1672" s="75">
        <v>1</v>
      </c>
    </row>
    <row r="1673" spans="1:13" x14ac:dyDescent="0.25">
      <c r="A1673" s="76" t="s">
        <v>4185</v>
      </c>
      <c r="B1673" s="76" t="s">
        <v>4186</v>
      </c>
      <c r="C1673" s="77">
        <v>2</v>
      </c>
      <c r="D1673" s="76" t="s">
        <v>4187</v>
      </c>
      <c r="E1673" s="91">
        <v>42535</v>
      </c>
      <c r="F1673" s="78">
        <v>581133</v>
      </c>
      <c r="G1673" s="76" t="s">
        <v>4813</v>
      </c>
      <c r="H1673" s="79" t="s">
        <v>4815</v>
      </c>
      <c r="I1673" s="79" t="s">
        <v>56</v>
      </c>
      <c r="J1673" s="32" t="s">
        <v>4814</v>
      </c>
      <c r="K1673" s="32" t="s">
        <v>2652</v>
      </c>
      <c r="L1673" s="97">
        <v>5300</v>
      </c>
      <c r="M1673" s="80">
        <v>1</v>
      </c>
    </row>
    <row r="1674" spans="1:13" ht="23.25" x14ac:dyDescent="0.25">
      <c r="A1674" s="71" t="s">
        <v>4185</v>
      </c>
      <c r="B1674" s="71" t="s">
        <v>4186</v>
      </c>
      <c r="C1674" s="72">
        <v>2</v>
      </c>
      <c r="D1674" s="71" t="s">
        <v>4187</v>
      </c>
      <c r="E1674" s="103">
        <v>42535</v>
      </c>
      <c r="F1674" s="73">
        <v>580717</v>
      </c>
      <c r="G1674" s="71" t="s">
        <v>4816</v>
      </c>
      <c r="H1674" s="74" t="s">
        <v>4818</v>
      </c>
      <c r="I1674" s="74" t="s">
        <v>277</v>
      </c>
      <c r="J1674" s="33" t="s">
        <v>4817</v>
      </c>
      <c r="K1674" s="33" t="s">
        <v>2652</v>
      </c>
      <c r="L1674" s="98">
        <v>3000</v>
      </c>
      <c r="M1674" s="75">
        <v>1</v>
      </c>
    </row>
    <row r="1675" spans="1:13" ht="23.25" x14ac:dyDescent="0.25">
      <c r="A1675" s="76" t="s">
        <v>4185</v>
      </c>
      <c r="B1675" s="76" t="s">
        <v>4186</v>
      </c>
      <c r="C1675" s="77">
        <v>2</v>
      </c>
      <c r="D1675" s="76" t="s">
        <v>4187</v>
      </c>
      <c r="E1675" s="91">
        <v>42535</v>
      </c>
      <c r="F1675" s="78">
        <v>580619</v>
      </c>
      <c r="G1675" s="76" t="s">
        <v>4819</v>
      </c>
      <c r="H1675" s="79" t="s">
        <v>4820</v>
      </c>
      <c r="I1675" s="79" t="s">
        <v>47</v>
      </c>
      <c r="J1675" s="32" t="s">
        <v>4495</v>
      </c>
      <c r="K1675" s="32" t="s">
        <v>1767</v>
      </c>
      <c r="L1675" s="97">
        <v>21300</v>
      </c>
      <c r="M1675" s="80">
        <v>1</v>
      </c>
    </row>
    <row r="1676" spans="1:13" x14ac:dyDescent="0.25">
      <c r="A1676" s="71" t="s">
        <v>4185</v>
      </c>
      <c r="B1676" s="71" t="s">
        <v>4186</v>
      </c>
      <c r="C1676" s="72">
        <v>2</v>
      </c>
      <c r="D1676" s="71" t="s">
        <v>4187</v>
      </c>
      <c r="E1676" s="103">
        <v>42535</v>
      </c>
      <c r="F1676" s="73">
        <v>580586</v>
      </c>
      <c r="G1676" s="71" t="s">
        <v>4821</v>
      </c>
      <c r="H1676" s="74" t="s">
        <v>4822</v>
      </c>
      <c r="I1676" s="74" t="s">
        <v>320</v>
      </c>
      <c r="J1676" s="33" t="s">
        <v>2353</v>
      </c>
      <c r="K1676" s="33" t="s">
        <v>3727</v>
      </c>
      <c r="L1676" s="98">
        <v>14200</v>
      </c>
      <c r="M1676" s="75">
        <v>1</v>
      </c>
    </row>
    <row r="1677" spans="1:13" x14ac:dyDescent="0.25">
      <c r="A1677" s="71" t="s">
        <v>4185</v>
      </c>
      <c r="B1677" s="71" t="s">
        <v>4186</v>
      </c>
      <c r="C1677" s="72">
        <v>2</v>
      </c>
      <c r="D1677" s="71" t="s">
        <v>4187</v>
      </c>
      <c r="E1677" s="103">
        <v>42535</v>
      </c>
      <c r="F1677" s="73">
        <v>581124</v>
      </c>
      <c r="G1677" s="71" t="s">
        <v>4823</v>
      </c>
      <c r="H1677" s="74" t="s">
        <v>4824</v>
      </c>
      <c r="I1677" s="74" t="s">
        <v>56</v>
      </c>
      <c r="J1677" s="33" t="s">
        <v>3152</v>
      </c>
      <c r="K1677" s="33" t="s">
        <v>2576</v>
      </c>
      <c r="L1677" s="98">
        <v>3000</v>
      </c>
      <c r="M1677" s="75">
        <v>1</v>
      </c>
    </row>
    <row r="1678" spans="1:13" x14ac:dyDescent="0.25">
      <c r="A1678" s="76" t="s">
        <v>4185</v>
      </c>
      <c r="B1678" s="76" t="s">
        <v>4186</v>
      </c>
      <c r="C1678" s="77">
        <v>2</v>
      </c>
      <c r="D1678" s="76" t="s">
        <v>4187</v>
      </c>
      <c r="E1678" s="91">
        <v>42535</v>
      </c>
      <c r="F1678" s="78">
        <v>581119</v>
      </c>
      <c r="G1678" s="76" t="s">
        <v>4825</v>
      </c>
      <c r="H1678" s="79" t="s">
        <v>4824</v>
      </c>
      <c r="I1678" s="79" t="s">
        <v>56</v>
      </c>
      <c r="J1678" s="32" t="s">
        <v>3152</v>
      </c>
      <c r="K1678" s="32" t="s">
        <v>3946</v>
      </c>
      <c r="L1678" s="97">
        <v>5300</v>
      </c>
      <c r="M1678" s="80">
        <v>1</v>
      </c>
    </row>
    <row r="1679" spans="1:13" x14ac:dyDescent="0.25">
      <c r="A1679" s="76" t="s">
        <v>4185</v>
      </c>
      <c r="B1679" s="76" t="s">
        <v>4186</v>
      </c>
      <c r="C1679" s="77">
        <v>2</v>
      </c>
      <c r="D1679" s="76" t="s">
        <v>4187</v>
      </c>
      <c r="E1679" s="91">
        <v>42535</v>
      </c>
      <c r="F1679" s="78">
        <v>580938</v>
      </c>
      <c r="G1679" s="76" t="s">
        <v>4826</v>
      </c>
      <c r="H1679" s="79" t="s">
        <v>4828</v>
      </c>
      <c r="I1679" s="79" t="s">
        <v>61</v>
      </c>
      <c r="J1679" s="32" t="s">
        <v>4827</v>
      </c>
      <c r="K1679" s="32" t="s">
        <v>3296</v>
      </c>
      <c r="L1679" s="97">
        <v>15500</v>
      </c>
      <c r="M1679" s="80">
        <v>1</v>
      </c>
    </row>
    <row r="1680" spans="1:13" x14ac:dyDescent="0.25">
      <c r="A1680" s="76" t="s">
        <v>4185</v>
      </c>
      <c r="B1680" s="76" t="s">
        <v>4186</v>
      </c>
      <c r="C1680" s="77">
        <v>2</v>
      </c>
      <c r="D1680" s="76" t="s">
        <v>4187</v>
      </c>
      <c r="E1680" s="91">
        <v>42535</v>
      </c>
      <c r="F1680" s="78">
        <v>580476</v>
      </c>
      <c r="G1680" s="76" t="s">
        <v>4829</v>
      </c>
      <c r="H1680" s="79" t="s">
        <v>4830</v>
      </c>
      <c r="I1680" s="79" t="s">
        <v>286</v>
      </c>
      <c r="J1680" s="32" t="s">
        <v>1931</v>
      </c>
      <c r="K1680" s="32" t="s">
        <v>3015</v>
      </c>
      <c r="L1680" s="97">
        <v>5300</v>
      </c>
      <c r="M1680" s="80">
        <v>1</v>
      </c>
    </row>
    <row r="1681" spans="1:13" x14ac:dyDescent="0.25">
      <c r="A1681" s="71" t="s">
        <v>4185</v>
      </c>
      <c r="B1681" s="71" t="s">
        <v>4186</v>
      </c>
      <c r="C1681" s="72">
        <v>2</v>
      </c>
      <c r="D1681" s="71" t="s">
        <v>4187</v>
      </c>
      <c r="E1681" s="103">
        <v>42535</v>
      </c>
      <c r="F1681" s="73">
        <v>580526</v>
      </c>
      <c r="G1681" s="71" t="s">
        <v>4831</v>
      </c>
      <c r="H1681" s="74" t="s">
        <v>4830</v>
      </c>
      <c r="I1681" s="74" t="s">
        <v>286</v>
      </c>
      <c r="J1681" s="33" t="s">
        <v>1931</v>
      </c>
      <c r="K1681" s="33" t="s">
        <v>3727</v>
      </c>
      <c r="L1681" s="98">
        <v>5300</v>
      </c>
      <c r="M1681" s="75">
        <v>1</v>
      </c>
    </row>
    <row r="1682" spans="1:13" x14ac:dyDescent="0.25">
      <c r="A1682" s="76" t="s">
        <v>4185</v>
      </c>
      <c r="B1682" s="76" t="s">
        <v>4186</v>
      </c>
      <c r="C1682" s="77">
        <v>2</v>
      </c>
      <c r="D1682" s="76" t="s">
        <v>4187</v>
      </c>
      <c r="E1682" s="91">
        <v>42535</v>
      </c>
      <c r="F1682" s="78">
        <v>580557</v>
      </c>
      <c r="G1682" s="76" t="s">
        <v>4832</v>
      </c>
      <c r="H1682" s="79" t="s">
        <v>4833</v>
      </c>
      <c r="I1682" s="79" t="s">
        <v>141</v>
      </c>
      <c r="J1682" s="32" t="s">
        <v>1718</v>
      </c>
      <c r="K1682" s="32" t="s">
        <v>2652</v>
      </c>
      <c r="L1682" s="97">
        <v>8800</v>
      </c>
      <c r="M1682" s="80">
        <v>1</v>
      </c>
    </row>
    <row r="1683" spans="1:13" x14ac:dyDescent="0.25">
      <c r="A1683" s="71" t="s">
        <v>4185</v>
      </c>
      <c r="B1683" s="71" t="s">
        <v>4186</v>
      </c>
      <c r="C1683" s="72">
        <v>2</v>
      </c>
      <c r="D1683" s="71" t="s">
        <v>4187</v>
      </c>
      <c r="E1683" s="103">
        <v>42535</v>
      </c>
      <c r="F1683" s="73">
        <v>580971</v>
      </c>
      <c r="G1683" s="71" t="s">
        <v>4834</v>
      </c>
      <c r="H1683" s="74" t="s">
        <v>4835</v>
      </c>
      <c r="I1683" s="74" t="s">
        <v>47</v>
      </c>
      <c r="J1683" s="33" t="s">
        <v>4471</v>
      </c>
      <c r="K1683" s="33" t="s">
        <v>3168</v>
      </c>
      <c r="L1683" s="98">
        <v>15500</v>
      </c>
      <c r="M1683" s="75">
        <v>1</v>
      </c>
    </row>
    <row r="1684" spans="1:13" x14ac:dyDescent="0.25">
      <c r="A1684" s="76" t="s">
        <v>4185</v>
      </c>
      <c r="B1684" s="76" t="s">
        <v>4186</v>
      </c>
      <c r="C1684" s="77">
        <v>2</v>
      </c>
      <c r="D1684" s="76" t="s">
        <v>4187</v>
      </c>
      <c r="E1684" s="91">
        <v>42535</v>
      </c>
      <c r="F1684" s="78">
        <v>581044</v>
      </c>
      <c r="G1684" s="76" t="s">
        <v>4836</v>
      </c>
      <c r="H1684" s="79" t="s">
        <v>4837</v>
      </c>
      <c r="I1684" s="79" t="s">
        <v>61</v>
      </c>
      <c r="J1684" s="32" t="s">
        <v>3282</v>
      </c>
      <c r="K1684" s="32" t="s">
        <v>4093</v>
      </c>
      <c r="L1684" s="97">
        <v>8800</v>
      </c>
      <c r="M1684" s="80">
        <v>1</v>
      </c>
    </row>
    <row r="1685" spans="1:13" x14ac:dyDescent="0.25">
      <c r="A1685" s="71" t="s">
        <v>4185</v>
      </c>
      <c r="B1685" s="71" t="s">
        <v>4186</v>
      </c>
      <c r="C1685" s="72">
        <v>2</v>
      </c>
      <c r="D1685" s="71" t="s">
        <v>4187</v>
      </c>
      <c r="E1685" s="103">
        <v>42535</v>
      </c>
      <c r="F1685" s="73">
        <v>580889</v>
      </c>
      <c r="G1685" s="71" t="s">
        <v>4838</v>
      </c>
      <c r="H1685" s="74" t="s">
        <v>4839</v>
      </c>
      <c r="I1685" s="74" t="s">
        <v>286</v>
      </c>
      <c r="J1685" s="33" t="s">
        <v>4165</v>
      </c>
      <c r="K1685" s="33" t="s">
        <v>2652</v>
      </c>
      <c r="L1685" s="98">
        <v>5300</v>
      </c>
      <c r="M1685" s="75">
        <v>1</v>
      </c>
    </row>
    <row r="1686" spans="1:13" x14ac:dyDescent="0.25">
      <c r="A1686" s="76" t="s">
        <v>4185</v>
      </c>
      <c r="B1686" s="76" t="s">
        <v>4186</v>
      </c>
      <c r="C1686" s="77">
        <v>2</v>
      </c>
      <c r="D1686" s="76" t="s">
        <v>4187</v>
      </c>
      <c r="E1686" s="91">
        <v>42535</v>
      </c>
      <c r="F1686" s="78">
        <v>580952</v>
      </c>
      <c r="G1686" s="76" t="s">
        <v>4840</v>
      </c>
      <c r="H1686" s="79" t="s">
        <v>4839</v>
      </c>
      <c r="I1686" s="79" t="s">
        <v>286</v>
      </c>
      <c r="J1686" s="32" t="s">
        <v>4165</v>
      </c>
      <c r="K1686" s="32" t="s">
        <v>3168</v>
      </c>
      <c r="L1686" s="97">
        <v>3000</v>
      </c>
      <c r="M1686" s="80">
        <v>1</v>
      </c>
    </row>
    <row r="1687" spans="1:13" x14ac:dyDescent="0.25">
      <c r="A1687" s="76" t="s">
        <v>4185</v>
      </c>
      <c r="B1687" s="76" t="s">
        <v>4186</v>
      </c>
      <c r="C1687" s="77">
        <v>2</v>
      </c>
      <c r="D1687" s="76" t="s">
        <v>4187</v>
      </c>
      <c r="E1687" s="91">
        <v>42535</v>
      </c>
      <c r="F1687" s="78">
        <v>580888</v>
      </c>
      <c r="G1687" s="76" t="s">
        <v>4841</v>
      </c>
      <c r="H1687" s="79" t="s">
        <v>4839</v>
      </c>
      <c r="I1687" s="79" t="s">
        <v>286</v>
      </c>
      <c r="J1687" s="32" t="s">
        <v>4165</v>
      </c>
      <c r="K1687" s="32" t="s">
        <v>4093</v>
      </c>
      <c r="L1687" s="97">
        <v>5300</v>
      </c>
      <c r="M1687" s="80">
        <v>1</v>
      </c>
    </row>
    <row r="1688" spans="1:13" x14ac:dyDescent="0.25">
      <c r="A1688" s="71" t="s">
        <v>4185</v>
      </c>
      <c r="B1688" s="71" t="s">
        <v>4186</v>
      </c>
      <c r="C1688" s="72">
        <v>2</v>
      </c>
      <c r="D1688" s="71" t="s">
        <v>4187</v>
      </c>
      <c r="E1688" s="103">
        <v>42535</v>
      </c>
      <c r="F1688" s="73">
        <v>581114</v>
      </c>
      <c r="G1688" s="71" t="s">
        <v>4842</v>
      </c>
      <c r="H1688" s="74" t="s">
        <v>4843</v>
      </c>
      <c r="I1688" s="74" t="s">
        <v>61</v>
      </c>
      <c r="J1688" s="33" t="s">
        <v>3550</v>
      </c>
      <c r="K1688" s="33" t="s">
        <v>2576</v>
      </c>
      <c r="L1688" s="98">
        <v>15500</v>
      </c>
      <c r="M1688" s="75">
        <v>1</v>
      </c>
    </row>
    <row r="1689" spans="1:13" x14ac:dyDescent="0.25">
      <c r="A1689" s="76" t="s">
        <v>4185</v>
      </c>
      <c r="B1689" s="76" t="s">
        <v>4186</v>
      </c>
      <c r="C1689" s="77">
        <v>2</v>
      </c>
      <c r="D1689" s="76" t="s">
        <v>4187</v>
      </c>
      <c r="E1689" s="91">
        <v>42535</v>
      </c>
      <c r="F1689" s="78">
        <v>581140</v>
      </c>
      <c r="G1689" s="76" t="s">
        <v>4844</v>
      </c>
      <c r="H1689" s="79" t="s">
        <v>4846</v>
      </c>
      <c r="I1689" s="79" t="s">
        <v>167</v>
      </c>
      <c r="J1689" s="32" t="s">
        <v>4845</v>
      </c>
      <c r="K1689" s="32" t="s">
        <v>3296</v>
      </c>
      <c r="L1689" s="97">
        <v>8700</v>
      </c>
      <c r="M1689" s="80">
        <v>1</v>
      </c>
    </row>
    <row r="1690" spans="1:13" x14ac:dyDescent="0.25">
      <c r="A1690" s="71" t="s">
        <v>4185</v>
      </c>
      <c r="B1690" s="71" t="s">
        <v>4186</v>
      </c>
      <c r="C1690" s="72">
        <v>2</v>
      </c>
      <c r="D1690" s="71" t="s">
        <v>4187</v>
      </c>
      <c r="E1690" s="103">
        <v>42535</v>
      </c>
      <c r="F1690" s="73">
        <v>580772</v>
      </c>
      <c r="G1690" s="71" t="s">
        <v>4847</v>
      </c>
      <c r="H1690" s="74" t="s">
        <v>4848</v>
      </c>
      <c r="I1690" s="74" t="s">
        <v>61</v>
      </c>
      <c r="J1690" s="33" t="s">
        <v>3550</v>
      </c>
      <c r="K1690" s="33" t="s">
        <v>3168</v>
      </c>
      <c r="L1690" s="98">
        <v>15500</v>
      </c>
      <c r="M1690" s="75">
        <v>1</v>
      </c>
    </row>
    <row r="1691" spans="1:13" x14ac:dyDescent="0.25">
      <c r="A1691" s="76" t="s">
        <v>4185</v>
      </c>
      <c r="B1691" s="76" t="s">
        <v>4186</v>
      </c>
      <c r="C1691" s="77">
        <v>2</v>
      </c>
      <c r="D1691" s="76" t="s">
        <v>4187</v>
      </c>
      <c r="E1691" s="91">
        <v>42535</v>
      </c>
      <c r="F1691" s="78">
        <v>580544</v>
      </c>
      <c r="G1691" s="76" t="s">
        <v>4849</v>
      </c>
      <c r="H1691" s="79" t="s">
        <v>4850</v>
      </c>
      <c r="I1691" s="79" t="s">
        <v>286</v>
      </c>
      <c r="J1691" s="32" t="s">
        <v>1922</v>
      </c>
      <c r="K1691" s="32" t="s">
        <v>3296</v>
      </c>
      <c r="L1691" s="97">
        <v>3000</v>
      </c>
      <c r="M1691" s="80">
        <v>1</v>
      </c>
    </row>
    <row r="1692" spans="1:13" x14ac:dyDescent="0.25">
      <c r="A1692" s="71" t="s">
        <v>4185</v>
      </c>
      <c r="B1692" s="71" t="s">
        <v>4186</v>
      </c>
      <c r="C1692" s="72">
        <v>2</v>
      </c>
      <c r="D1692" s="71" t="s">
        <v>4187</v>
      </c>
      <c r="E1692" s="103">
        <v>42535</v>
      </c>
      <c r="F1692" s="73">
        <v>581123</v>
      </c>
      <c r="G1692" s="71" t="s">
        <v>4851</v>
      </c>
      <c r="H1692" s="74" t="s">
        <v>4852</v>
      </c>
      <c r="I1692" s="74" t="s">
        <v>286</v>
      </c>
      <c r="J1692" s="33" t="s">
        <v>4200</v>
      </c>
      <c r="K1692" s="33" t="s">
        <v>2576</v>
      </c>
      <c r="L1692" s="98">
        <v>3000</v>
      </c>
      <c r="M1692" s="75">
        <v>1</v>
      </c>
    </row>
    <row r="1693" spans="1:13" x14ac:dyDescent="0.25">
      <c r="A1693" s="76" t="s">
        <v>4185</v>
      </c>
      <c r="B1693" s="76" t="s">
        <v>4186</v>
      </c>
      <c r="C1693" s="77">
        <v>2</v>
      </c>
      <c r="D1693" s="76" t="s">
        <v>4187</v>
      </c>
      <c r="E1693" s="91">
        <v>42535</v>
      </c>
      <c r="F1693" s="78">
        <v>581121</v>
      </c>
      <c r="G1693" s="76" t="s">
        <v>4853</v>
      </c>
      <c r="H1693" s="79" t="s">
        <v>4852</v>
      </c>
      <c r="I1693" s="79" t="s">
        <v>286</v>
      </c>
      <c r="J1693" s="32" t="s">
        <v>4200</v>
      </c>
      <c r="K1693" s="32" t="s">
        <v>3946</v>
      </c>
      <c r="L1693" s="97">
        <v>5300</v>
      </c>
      <c r="M1693" s="80">
        <v>1</v>
      </c>
    </row>
    <row r="1694" spans="1:13" x14ac:dyDescent="0.25">
      <c r="A1694" s="71" t="s">
        <v>4185</v>
      </c>
      <c r="B1694" s="71" t="s">
        <v>4186</v>
      </c>
      <c r="C1694" s="72">
        <v>2</v>
      </c>
      <c r="D1694" s="71" t="s">
        <v>4187</v>
      </c>
      <c r="E1694" s="103">
        <v>42535</v>
      </c>
      <c r="F1694" s="73">
        <v>580540</v>
      </c>
      <c r="G1694" s="71" t="s">
        <v>4854</v>
      </c>
      <c r="H1694" s="74" t="s">
        <v>4855</v>
      </c>
      <c r="I1694" s="74" t="s">
        <v>61</v>
      </c>
      <c r="J1694" s="33" t="s">
        <v>2359</v>
      </c>
      <c r="K1694" s="33" t="s">
        <v>2755</v>
      </c>
      <c r="L1694" s="98">
        <v>31600</v>
      </c>
      <c r="M1694" s="75">
        <v>1</v>
      </c>
    </row>
    <row r="1695" spans="1:13" x14ac:dyDescent="0.25">
      <c r="A1695" s="76" t="s">
        <v>4185</v>
      </c>
      <c r="B1695" s="76" t="s">
        <v>4186</v>
      </c>
      <c r="C1695" s="77">
        <v>2</v>
      </c>
      <c r="D1695" s="76" t="s">
        <v>4187</v>
      </c>
      <c r="E1695" s="91">
        <v>42535</v>
      </c>
      <c r="F1695" s="78">
        <v>580582</v>
      </c>
      <c r="G1695" s="76" t="s">
        <v>4856</v>
      </c>
      <c r="H1695" s="79" t="s">
        <v>4855</v>
      </c>
      <c r="I1695" s="79" t="s">
        <v>61</v>
      </c>
      <c r="J1695" s="32" t="s">
        <v>2359</v>
      </c>
      <c r="K1695" s="32" t="s">
        <v>3015</v>
      </c>
      <c r="L1695" s="97">
        <v>21300</v>
      </c>
      <c r="M1695" s="80">
        <v>1</v>
      </c>
    </row>
    <row r="1696" spans="1:13" ht="23.25" x14ac:dyDescent="0.25">
      <c r="A1696" s="71" t="s">
        <v>4185</v>
      </c>
      <c r="B1696" s="71" t="s">
        <v>4186</v>
      </c>
      <c r="C1696" s="72">
        <v>2</v>
      </c>
      <c r="D1696" s="71" t="s">
        <v>4187</v>
      </c>
      <c r="E1696" s="103">
        <v>42535</v>
      </c>
      <c r="F1696" s="73">
        <v>581027</v>
      </c>
      <c r="G1696" s="71" t="s">
        <v>4857</v>
      </c>
      <c r="H1696" s="74" t="s">
        <v>4858</v>
      </c>
      <c r="I1696" s="74" t="s">
        <v>94</v>
      </c>
      <c r="J1696" s="33" t="s">
        <v>4131</v>
      </c>
      <c r="K1696" s="33" t="s">
        <v>1767</v>
      </c>
      <c r="L1696" s="98">
        <v>64400</v>
      </c>
      <c r="M1696" s="75">
        <v>1</v>
      </c>
    </row>
    <row r="1697" spans="1:13" x14ac:dyDescent="0.25">
      <c r="A1697" s="76" t="s">
        <v>4185</v>
      </c>
      <c r="B1697" s="76" t="s">
        <v>4186</v>
      </c>
      <c r="C1697" s="77">
        <v>2</v>
      </c>
      <c r="D1697" s="76" t="s">
        <v>4187</v>
      </c>
      <c r="E1697" s="91">
        <v>42535</v>
      </c>
      <c r="F1697" s="78">
        <v>580615</v>
      </c>
      <c r="G1697" s="76" t="s">
        <v>4859</v>
      </c>
      <c r="H1697" s="79" t="s">
        <v>4860</v>
      </c>
      <c r="I1697" s="79" t="s">
        <v>94</v>
      </c>
      <c r="J1697" s="32" t="s">
        <v>2796</v>
      </c>
      <c r="K1697" s="32" t="s">
        <v>2968</v>
      </c>
      <c r="L1697" s="97">
        <v>35700</v>
      </c>
      <c r="M1697" s="80">
        <v>1</v>
      </c>
    </row>
    <row r="1698" spans="1:13" ht="23.25" x14ac:dyDescent="0.25">
      <c r="A1698" s="71" t="s">
        <v>4185</v>
      </c>
      <c r="B1698" s="71" t="s">
        <v>4186</v>
      </c>
      <c r="C1698" s="72">
        <v>2</v>
      </c>
      <c r="D1698" s="71" t="s">
        <v>4187</v>
      </c>
      <c r="E1698" s="103">
        <v>42535</v>
      </c>
      <c r="F1698" s="73">
        <v>578153</v>
      </c>
      <c r="G1698" s="71" t="s">
        <v>4861</v>
      </c>
      <c r="H1698" s="74" t="s">
        <v>4862</v>
      </c>
      <c r="I1698" s="74" t="s">
        <v>190</v>
      </c>
      <c r="J1698" s="33" t="s">
        <v>2283</v>
      </c>
      <c r="K1698" s="33" t="s">
        <v>2652</v>
      </c>
      <c r="L1698" s="98">
        <v>15500</v>
      </c>
      <c r="M1698" s="75">
        <v>1</v>
      </c>
    </row>
    <row r="1699" spans="1:13" x14ac:dyDescent="0.25">
      <c r="A1699" s="76" t="s">
        <v>4185</v>
      </c>
      <c r="B1699" s="76" t="s">
        <v>4186</v>
      </c>
      <c r="C1699" s="77">
        <v>2</v>
      </c>
      <c r="D1699" s="76" t="s">
        <v>4187</v>
      </c>
      <c r="E1699" s="91">
        <v>42535</v>
      </c>
      <c r="F1699" s="78">
        <v>580781</v>
      </c>
      <c r="G1699" s="76" t="s">
        <v>4863</v>
      </c>
      <c r="H1699" s="79" t="s">
        <v>4864</v>
      </c>
      <c r="I1699" s="79" t="s">
        <v>190</v>
      </c>
      <c r="J1699" s="32" t="s">
        <v>1898</v>
      </c>
      <c r="K1699" s="32" t="s">
        <v>3296</v>
      </c>
      <c r="L1699" s="97">
        <v>15500</v>
      </c>
      <c r="M1699" s="80">
        <v>1</v>
      </c>
    </row>
    <row r="1700" spans="1:13" ht="23.25" x14ac:dyDescent="0.25">
      <c r="A1700" s="71" t="s">
        <v>4185</v>
      </c>
      <c r="B1700" s="71" t="s">
        <v>4186</v>
      </c>
      <c r="C1700" s="72">
        <v>2</v>
      </c>
      <c r="D1700" s="71" t="s">
        <v>4187</v>
      </c>
      <c r="E1700" s="103">
        <v>42535</v>
      </c>
      <c r="F1700" s="73">
        <v>580702</v>
      </c>
      <c r="G1700" s="71" t="s">
        <v>4865</v>
      </c>
      <c r="H1700" s="74" t="s">
        <v>4866</v>
      </c>
      <c r="I1700" s="74" t="s">
        <v>190</v>
      </c>
      <c r="J1700" s="33" t="s">
        <v>1991</v>
      </c>
      <c r="K1700" s="33" t="s">
        <v>1767</v>
      </c>
      <c r="L1700" s="98">
        <v>4500</v>
      </c>
      <c r="M1700" s="75">
        <v>1</v>
      </c>
    </row>
    <row r="1701" spans="1:13" x14ac:dyDescent="0.25">
      <c r="A1701" s="76" t="s">
        <v>4185</v>
      </c>
      <c r="B1701" s="76" t="s">
        <v>4186</v>
      </c>
      <c r="C1701" s="77">
        <v>2</v>
      </c>
      <c r="D1701" s="76" t="s">
        <v>4187</v>
      </c>
      <c r="E1701" s="91">
        <v>42535</v>
      </c>
      <c r="F1701" s="78">
        <v>580858</v>
      </c>
      <c r="G1701" s="76" t="s">
        <v>4867</v>
      </c>
      <c r="H1701" s="79" t="s">
        <v>4868</v>
      </c>
      <c r="I1701" s="79" t="s">
        <v>76</v>
      </c>
      <c r="J1701" s="32" t="s">
        <v>1952</v>
      </c>
      <c r="K1701" s="32" t="s">
        <v>4093</v>
      </c>
      <c r="L1701" s="97">
        <v>45700</v>
      </c>
      <c r="M1701" s="80">
        <v>1</v>
      </c>
    </row>
    <row r="1702" spans="1:13" x14ac:dyDescent="0.25">
      <c r="A1702" s="71" t="s">
        <v>4185</v>
      </c>
      <c r="B1702" s="71" t="s">
        <v>4186</v>
      </c>
      <c r="C1702" s="72">
        <v>2</v>
      </c>
      <c r="D1702" s="71" t="s">
        <v>4187</v>
      </c>
      <c r="E1702" s="103">
        <v>42535</v>
      </c>
      <c r="F1702" s="73">
        <v>580791</v>
      </c>
      <c r="G1702" s="71" t="s">
        <v>4869</v>
      </c>
      <c r="H1702" s="74" t="s">
        <v>4870</v>
      </c>
      <c r="I1702" s="74" t="s">
        <v>272</v>
      </c>
      <c r="J1702" s="33" t="s">
        <v>3538</v>
      </c>
      <c r="K1702" s="33" t="s">
        <v>3727</v>
      </c>
      <c r="L1702" s="98">
        <v>15500</v>
      </c>
      <c r="M1702" s="75">
        <v>1</v>
      </c>
    </row>
    <row r="1703" spans="1:13" x14ac:dyDescent="0.25">
      <c r="A1703" s="76" t="s">
        <v>4185</v>
      </c>
      <c r="B1703" s="76" t="s">
        <v>4186</v>
      </c>
      <c r="C1703" s="77">
        <v>2</v>
      </c>
      <c r="D1703" s="76" t="s">
        <v>4187</v>
      </c>
      <c r="E1703" s="91">
        <v>42535</v>
      </c>
      <c r="F1703" s="78">
        <v>580906</v>
      </c>
      <c r="G1703" s="76" t="s">
        <v>4871</v>
      </c>
      <c r="H1703" s="79" t="s">
        <v>4872</v>
      </c>
      <c r="I1703" s="79" t="s">
        <v>272</v>
      </c>
      <c r="J1703" s="32" t="s">
        <v>4480</v>
      </c>
      <c r="K1703" s="32" t="s">
        <v>2755</v>
      </c>
      <c r="L1703" s="97">
        <v>8800</v>
      </c>
      <c r="M1703" s="80">
        <v>1</v>
      </c>
    </row>
    <row r="1704" spans="1:13" x14ac:dyDescent="0.25">
      <c r="A1704" s="71" t="s">
        <v>4185</v>
      </c>
      <c r="B1704" s="71" t="s">
        <v>4186</v>
      </c>
      <c r="C1704" s="72">
        <v>2</v>
      </c>
      <c r="D1704" s="71" t="s">
        <v>4187</v>
      </c>
      <c r="E1704" s="103">
        <v>42535</v>
      </c>
      <c r="F1704" s="73">
        <v>581017</v>
      </c>
      <c r="G1704" s="71" t="s">
        <v>4873</v>
      </c>
      <c r="H1704" s="74" t="s">
        <v>4875</v>
      </c>
      <c r="I1704" s="74" t="s">
        <v>76</v>
      </c>
      <c r="J1704" s="33" t="s">
        <v>4874</v>
      </c>
      <c r="K1704" s="33" t="s">
        <v>2652</v>
      </c>
      <c r="L1704" s="98">
        <v>64400</v>
      </c>
      <c r="M1704" s="75">
        <v>1</v>
      </c>
    </row>
    <row r="1705" spans="1:13" x14ac:dyDescent="0.25">
      <c r="A1705" s="76" t="s">
        <v>4185</v>
      </c>
      <c r="B1705" s="76" t="s">
        <v>4186</v>
      </c>
      <c r="C1705" s="77">
        <v>2</v>
      </c>
      <c r="D1705" s="76" t="s">
        <v>4187</v>
      </c>
      <c r="E1705" s="91">
        <v>42535</v>
      </c>
      <c r="F1705" s="78">
        <v>580908</v>
      </c>
      <c r="G1705" s="76" t="s">
        <v>4876</v>
      </c>
      <c r="H1705" s="79" t="s">
        <v>4877</v>
      </c>
      <c r="I1705" s="79" t="s">
        <v>272</v>
      </c>
      <c r="J1705" s="32" t="s">
        <v>4480</v>
      </c>
      <c r="K1705" s="32" t="s">
        <v>3015</v>
      </c>
      <c r="L1705" s="97">
        <v>8800</v>
      </c>
      <c r="M1705" s="80">
        <v>1</v>
      </c>
    </row>
    <row r="1706" spans="1:13" x14ac:dyDescent="0.25">
      <c r="A1706" s="71" t="s">
        <v>4185</v>
      </c>
      <c r="B1706" s="71" t="s">
        <v>4186</v>
      </c>
      <c r="C1706" s="72">
        <v>2</v>
      </c>
      <c r="D1706" s="71" t="s">
        <v>4187</v>
      </c>
      <c r="E1706" s="103">
        <v>42535</v>
      </c>
      <c r="F1706" s="73">
        <v>580644</v>
      </c>
      <c r="G1706" s="71" t="s">
        <v>4878</v>
      </c>
      <c r="H1706" s="74" t="s">
        <v>4879</v>
      </c>
      <c r="I1706" s="74" t="s">
        <v>104</v>
      </c>
      <c r="J1706" s="33" t="s">
        <v>2192</v>
      </c>
      <c r="K1706" s="33" t="s">
        <v>3296</v>
      </c>
      <c r="L1706" s="98">
        <v>21300</v>
      </c>
      <c r="M1706" s="75">
        <v>1</v>
      </c>
    </row>
    <row r="1707" spans="1:13" x14ac:dyDescent="0.25">
      <c r="A1707" s="71" t="s">
        <v>4185</v>
      </c>
      <c r="B1707" s="71" t="s">
        <v>4186</v>
      </c>
      <c r="C1707" s="72">
        <v>2</v>
      </c>
      <c r="D1707" s="71" t="s">
        <v>4187</v>
      </c>
      <c r="E1707" s="103">
        <v>42535</v>
      </c>
      <c r="F1707" s="73">
        <v>581008</v>
      </c>
      <c r="G1707" s="71" t="s">
        <v>4880</v>
      </c>
      <c r="H1707" s="74" t="s">
        <v>4881</v>
      </c>
      <c r="I1707" s="74" t="s">
        <v>484</v>
      </c>
      <c r="J1707" s="33" t="s">
        <v>4262</v>
      </c>
      <c r="K1707" s="33" t="s">
        <v>2652</v>
      </c>
      <c r="L1707" s="98">
        <v>3000</v>
      </c>
      <c r="M1707" s="75">
        <v>1</v>
      </c>
    </row>
    <row r="1708" spans="1:13" x14ac:dyDescent="0.25">
      <c r="A1708" s="76" t="s">
        <v>4185</v>
      </c>
      <c r="B1708" s="76" t="s">
        <v>4186</v>
      </c>
      <c r="C1708" s="77">
        <v>2</v>
      </c>
      <c r="D1708" s="76" t="s">
        <v>4187</v>
      </c>
      <c r="E1708" s="91">
        <v>42535</v>
      </c>
      <c r="F1708" s="78">
        <v>581034</v>
      </c>
      <c r="G1708" s="76" t="s">
        <v>4882</v>
      </c>
      <c r="H1708" s="79" t="s">
        <v>4881</v>
      </c>
      <c r="I1708" s="79" t="s">
        <v>484</v>
      </c>
      <c r="J1708" s="32" t="s">
        <v>4262</v>
      </c>
      <c r="K1708" s="32" t="s">
        <v>3296</v>
      </c>
      <c r="L1708" s="97">
        <v>3000</v>
      </c>
      <c r="M1708" s="80">
        <v>1</v>
      </c>
    </row>
    <row r="1709" spans="1:13" x14ac:dyDescent="0.25">
      <c r="A1709" s="76" t="s">
        <v>4185</v>
      </c>
      <c r="B1709" s="76" t="s">
        <v>4186</v>
      </c>
      <c r="C1709" s="77">
        <v>2</v>
      </c>
      <c r="D1709" s="76" t="s">
        <v>4187</v>
      </c>
      <c r="E1709" s="91">
        <v>42535</v>
      </c>
      <c r="F1709" s="78">
        <v>580822</v>
      </c>
      <c r="G1709" s="76" t="s">
        <v>4883</v>
      </c>
      <c r="H1709" s="79" t="s">
        <v>4885</v>
      </c>
      <c r="I1709" s="79" t="s">
        <v>234</v>
      </c>
      <c r="J1709" s="32" t="s">
        <v>4884</v>
      </c>
      <c r="K1709" s="32" t="s">
        <v>3168</v>
      </c>
      <c r="L1709" s="97">
        <v>99600</v>
      </c>
      <c r="M1709" s="80">
        <v>1</v>
      </c>
    </row>
    <row r="1710" spans="1:13" ht="23.25" x14ac:dyDescent="0.25">
      <c r="A1710" s="71" t="s">
        <v>4185</v>
      </c>
      <c r="B1710" s="71" t="s">
        <v>4186</v>
      </c>
      <c r="C1710" s="72">
        <v>2</v>
      </c>
      <c r="D1710" s="71" t="s">
        <v>4187</v>
      </c>
      <c r="E1710" s="103">
        <v>42535</v>
      </c>
      <c r="F1710" s="73">
        <v>581108</v>
      </c>
      <c r="G1710" s="71" t="s">
        <v>4886</v>
      </c>
      <c r="H1710" s="74" t="s">
        <v>4887</v>
      </c>
      <c r="I1710" s="74" t="s">
        <v>104</v>
      </c>
      <c r="J1710" s="33" t="s">
        <v>2088</v>
      </c>
      <c r="K1710" s="33" t="s">
        <v>3727</v>
      </c>
      <c r="L1710" s="98">
        <v>21300</v>
      </c>
      <c r="M1710" s="75">
        <v>1</v>
      </c>
    </row>
    <row r="1711" spans="1:13" x14ac:dyDescent="0.25">
      <c r="A1711" s="76" t="s">
        <v>4185</v>
      </c>
      <c r="B1711" s="76" t="s">
        <v>4186</v>
      </c>
      <c r="C1711" s="77">
        <v>2</v>
      </c>
      <c r="D1711" s="76" t="s">
        <v>4187</v>
      </c>
      <c r="E1711" s="91">
        <v>42535</v>
      </c>
      <c r="F1711" s="78">
        <v>581183</v>
      </c>
      <c r="G1711" s="76" t="s">
        <v>4888</v>
      </c>
      <c r="H1711" s="79" t="s">
        <v>4889</v>
      </c>
      <c r="I1711" s="79" t="s">
        <v>484</v>
      </c>
      <c r="J1711" s="32" t="s">
        <v>4262</v>
      </c>
      <c r="K1711" s="32" t="s">
        <v>2576</v>
      </c>
      <c r="L1711" s="97">
        <v>3000</v>
      </c>
      <c r="M1711" s="80">
        <v>1</v>
      </c>
    </row>
    <row r="1712" spans="1:13" x14ac:dyDescent="0.25">
      <c r="A1712" s="71" t="s">
        <v>4185</v>
      </c>
      <c r="B1712" s="71" t="s">
        <v>4186</v>
      </c>
      <c r="C1712" s="72">
        <v>2</v>
      </c>
      <c r="D1712" s="71" t="s">
        <v>4187</v>
      </c>
      <c r="E1712" s="103">
        <v>42535</v>
      </c>
      <c r="F1712" s="73">
        <v>581009</v>
      </c>
      <c r="G1712" s="71" t="s">
        <v>4890</v>
      </c>
      <c r="H1712" s="74" t="s">
        <v>4889</v>
      </c>
      <c r="I1712" s="74" t="s">
        <v>484</v>
      </c>
      <c r="J1712" s="33" t="s">
        <v>4262</v>
      </c>
      <c r="K1712" s="33" t="s">
        <v>3946</v>
      </c>
      <c r="L1712" s="98">
        <v>3000</v>
      </c>
      <c r="M1712" s="75">
        <v>1</v>
      </c>
    </row>
    <row r="1713" spans="1:13" x14ac:dyDescent="0.25">
      <c r="A1713" s="71" t="s">
        <v>4185</v>
      </c>
      <c r="B1713" s="71" t="s">
        <v>4186</v>
      </c>
      <c r="C1713" s="72">
        <v>2</v>
      </c>
      <c r="D1713" s="71" t="s">
        <v>4187</v>
      </c>
      <c r="E1713" s="103">
        <v>42535</v>
      </c>
      <c r="F1713" s="73">
        <v>580965</v>
      </c>
      <c r="G1713" s="71" t="s">
        <v>4891</v>
      </c>
      <c r="H1713" s="74" t="s">
        <v>4892</v>
      </c>
      <c r="I1713" s="74" t="s">
        <v>56</v>
      </c>
      <c r="J1713" s="33" t="s">
        <v>1274</v>
      </c>
      <c r="K1713" s="33" t="s">
        <v>2968</v>
      </c>
      <c r="L1713" s="98">
        <v>3000</v>
      </c>
      <c r="M1713" s="75">
        <v>1</v>
      </c>
    </row>
    <row r="1714" spans="1:13" ht="23.25" x14ac:dyDescent="0.25">
      <c r="A1714" s="71" t="s">
        <v>4185</v>
      </c>
      <c r="B1714" s="71" t="s">
        <v>4186</v>
      </c>
      <c r="C1714" s="72">
        <v>2</v>
      </c>
      <c r="D1714" s="71" t="s">
        <v>4187</v>
      </c>
      <c r="E1714" s="103">
        <v>42535</v>
      </c>
      <c r="F1714" s="73">
        <v>581067</v>
      </c>
      <c r="G1714" s="71" t="s">
        <v>4893</v>
      </c>
      <c r="H1714" s="74" t="s">
        <v>4895</v>
      </c>
      <c r="I1714" s="74" t="s">
        <v>85</v>
      </c>
      <c r="J1714" s="33" t="s">
        <v>4894</v>
      </c>
      <c r="K1714" s="33" t="s">
        <v>2576</v>
      </c>
      <c r="L1714" s="98">
        <v>5300</v>
      </c>
      <c r="M1714" s="75">
        <v>1</v>
      </c>
    </row>
    <row r="1715" spans="1:13" ht="23.25" x14ac:dyDescent="0.25">
      <c r="A1715" s="76" t="s">
        <v>4185</v>
      </c>
      <c r="B1715" s="76" t="s">
        <v>4186</v>
      </c>
      <c r="C1715" s="77">
        <v>2</v>
      </c>
      <c r="D1715" s="76" t="s">
        <v>4187</v>
      </c>
      <c r="E1715" s="91">
        <v>42535</v>
      </c>
      <c r="F1715" s="78">
        <v>581054</v>
      </c>
      <c r="G1715" s="76" t="s">
        <v>4896</v>
      </c>
      <c r="H1715" s="79" t="s">
        <v>4895</v>
      </c>
      <c r="I1715" s="79" t="s">
        <v>85</v>
      </c>
      <c r="J1715" s="32" t="s">
        <v>4894</v>
      </c>
      <c r="K1715" s="32" t="s">
        <v>3168</v>
      </c>
      <c r="L1715" s="97">
        <v>5300</v>
      </c>
      <c r="M1715" s="80">
        <v>1</v>
      </c>
    </row>
    <row r="1716" spans="1:13" ht="23.25" x14ac:dyDescent="0.25">
      <c r="A1716" s="76" t="s">
        <v>4185</v>
      </c>
      <c r="B1716" s="76" t="s">
        <v>4186</v>
      </c>
      <c r="C1716" s="77">
        <v>2</v>
      </c>
      <c r="D1716" s="76" t="s">
        <v>4187</v>
      </c>
      <c r="E1716" s="91">
        <v>42535</v>
      </c>
      <c r="F1716" s="78">
        <v>581062</v>
      </c>
      <c r="G1716" s="76" t="s">
        <v>4897</v>
      </c>
      <c r="H1716" s="79" t="s">
        <v>4895</v>
      </c>
      <c r="I1716" s="79" t="s">
        <v>85</v>
      </c>
      <c r="J1716" s="32" t="s">
        <v>4894</v>
      </c>
      <c r="K1716" s="32" t="s">
        <v>3296</v>
      </c>
      <c r="L1716" s="97">
        <v>5300</v>
      </c>
      <c r="M1716" s="80">
        <v>1</v>
      </c>
    </row>
    <row r="1717" spans="1:13" ht="23.25" x14ac:dyDescent="0.25">
      <c r="A1717" s="71" t="s">
        <v>4185</v>
      </c>
      <c r="B1717" s="71" t="s">
        <v>4186</v>
      </c>
      <c r="C1717" s="72">
        <v>2</v>
      </c>
      <c r="D1717" s="71" t="s">
        <v>4187</v>
      </c>
      <c r="E1717" s="103">
        <v>42535</v>
      </c>
      <c r="F1717" s="73">
        <v>581055</v>
      </c>
      <c r="G1717" s="71" t="s">
        <v>4898</v>
      </c>
      <c r="H1717" s="74" t="s">
        <v>4895</v>
      </c>
      <c r="I1717" s="74" t="s">
        <v>85</v>
      </c>
      <c r="J1717" s="33" t="s">
        <v>4894</v>
      </c>
      <c r="K1717" s="33" t="s">
        <v>4093</v>
      </c>
      <c r="L1717" s="98">
        <v>5300</v>
      </c>
      <c r="M1717" s="75">
        <v>1</v>
      </c>
    </row>
    <row r="1718" spans="1:13" ht="23.25" x14ac:dyDescent="0.25">
      <c r="A1718" s="71" t="s">
        <v>4185</v>
      </c>
      <c r="B1718" s="71" t="s">
        <v>4186</v>
      </c>
      <c r="C1718" s="72">
        <v>2</v>
      </c>
      <c r="D1718" s="71" t="s">
        <v>4187</v>
      </c>
      <c r="E1718" s="103">
        <v>42535</v>
      </c>
      <c r="F1718" s="73">
        <v>581057</v>
      </c>
      <c r="G1718" s="71" t="s">
        <v>4899</v>
      </c>
      <c r="H1718" s="74" t="s">
        <v>4900</v>
      </c>
      <c r="I1718" s="74" t="s">
        <v>85</v>
      </c>
      <c r="J1718" s="33" t="s">
        <v>4894</v>
      </c>
      <c r="K1718" s="33" t="s">
        <v>1767</v>
      </c>
      <c r="L1718" s="98">
        <v>5300</v>
      </c>
      <c r="M1718" s="75">
        <v>1</v>
      </c>
    </row>
    <row r="1719" spans="1:13" ht="23.25" x14ac:dyDescent="0.25">
      <c r="A1719" s="76" t="s">
        <v>4185</v>
      </c>
      <c r="B1719" s="76" t="s">
        <v>4186</v>
      </c>
      <c r="C1719" s="77">
        <v>2</v>
      </c>
      <c r="D1719" s="76" t="s">
        <v>4187</v>
      </c>
      <c r="E1719" s="91">
        <v>42535</v>
      </c>
      <c r="F1719" s="78">
        <v>581056</v>
      </c>
      <c r="G1719" s="76" t="s">
        <v>4901</v>
      </c>
      <c r="H1719" s="79" t="s">
        <v>4900</v>
      </c>
      <c r="I1719" s="79" t="s">
        <v>85</v>
      </c>
      <c r="J1719" s="32" t="s">
        <v>4894</v>
      </c>
      <c r="K1719" s="32" t="s">
        <v>2755</v>
      </c>
      <c r="L1719" s="97">
        <v>8700</v>
      </c>
      <c r="M1719" s="80">
        <v>1</v>
      </c>
    </row>
    <row r="1720" spans="1:13" ht="23.25" x14ac:dyDescent="0.25">
      <c r="A1720" s="76" t="s">
        <v>4185</v>
      </c>
      <c r="B1720" s="76" t="s">
        <v>4186</v>
      </c>
      <c r="C1720" s="77">
        <v>2</v>
      </c>
      <c r="D1720" s="76" t="s">
        <v>4187</v>
      </c>
      <c r="E1720" s="91">
        <v>42535</v>
      </c>
      <c r="F1720" s="78">
        <v>581058</v>
      </c>
      <c r="G1720" s="76" t="s">
        <v>4902</v>
      </c>
      <c r="H1720" s="79" t="s">
        <v>4900</v>
      </c>
      <c r="I1720" s="79" t="s">
        <v>85</v>
      </c>
      <c r="J1720" s="32" t="s">
        <v>4894</v>
      </c>
      <c r="K1720" s="32" t="s">
        <v>2968</v>
      </c>
      <c r="L1720" s="97">
        <v>5300</v>
      </c>
      <c r="M1720" s="80">
        <v>1</v>
      </c>
    </row>
    <row r="1721" spans="1:13" ht="23.25" x14ac:dyDescent="0.25">
      <c r="A1721" s="71" t="s">
        <v>4185</v>
      </c>
      <c r="B1721" s="71" t="s">
        <v>4186</v>
      </c>
      <c r="C1721" s="72">
        <v>2</v>
      </c>
      <c r="D1721" s="71" t="s">
        <v>4187</v>
      </c>
      <c r="E1721" s="103">
        <v>42535</v>
      </c>
      <c r="F1721" s="73">
        <v>581053</v>
      </c>
      <c r="G1721" s="71" t="s">
        <v>4903</v>
      </c>
      <c r="H1721" s="74" t="s">
        <v>4900</v>
      </c>
      <c r="I1721" s="74" t="s">
        <v>85</v>
      </c>
      <c r="J1721" s="33" t="s">
        <v>4894</v>
      </c>
      <c r="K1721" s="33" t="s">
        <v>3015</v>
      </c>
      <c r="L1721" s="98">
        <v>5300</v>
      </c>
      <c r="M1721" s="75">
        <v>1</v>
      </c>
    </row>
    <row r="1722" spans="1:13" ht="23.25" x14ac:dyDescent="0.25">
      <c r="A1722" s="71" t="s">
        <v>4185</v>
      </c>
      <c r="B1722" s="71" t="s">
        <v>4186</v>
      </c>
      <c r="C1722" s="72">
        <v>2</v>
      </c>
      <c r="D1722" s="71" t="s">
        <v>4187</v>
      </c>
      <c r="E1722" s="103">
        <v>42535</v>
      </c>
      <c r="F1722" s="73">
        <v>581066</v>
      </c>
      <c r="G1722" s="71" t="s">
        <v>4904</v>
      </c>
      <c r="H1722" s="74" t="s">
        <v>4900</v>
      </c>
      <c r="I1722" s="74" t="s">
        <v>85</v>
      </c>
      <c r="J1722" s="33" t="s">
        <v>4894</v>
      </c>
      <c r="K1722" s="33" t="s">
        <v>3946</v>
      </c>
      <c r="L1722" s="98">
        <v>5300</v>
      </c>
      <c r="M1722" s="75">
        <v>1</v>
      </c>
    </row>
    <row r="1723" spans="1:13" ht="23.25" x14ac:dyDescent="0.25">
      <c r="A1723" s="71" t="s">
        <v>4185</v>
      </c>
      <c r="B1723" s="71" t="s">
        <v>4186</v>
      </c>
      <c r="C1723" s="72">
        <v>2</v>
      </c>
      <c r="D1723" s="71" t="s">
        <v>4187</v>
      </c>
      <c r="E1723" s="103">
        <v>42535</v>
      </c>
      <c r="F1723" s="73">
        <v>580593</v>
      </c>
      <c r="G1723" s="71" t="s">
        <v>4905</v>
      </c>
      <c r="H1723" s="74" t="s">
        <v>4906</v>
      </c>
      <c r="I1723" s="74" t="s">
        <v>66</v>
      </c>
      <c r="J1723" s="33" t="s">
        <v>2702</v>
      </c>
      <c r="K1723" s="33" t="s">
        <v>1767</v>
      </c>
      <c r="L1723" s="98">
        <v>8800</v>
      </c>
      <c r="M1723" s="75">
        <v>1</v>
      </c>
    </row>
    <row r="1724" spans="1:13" x14ac:dyDescent="0.25">
      <c r="A1724" s="71" t="s">
        <v>4185</v>
      </c>
      <c r="B1724" s="71" t="s">
        <v>4186</v>
      </c>
      <c r="C1724" s="72">
        <v>2</v>
      </c>
      <c r="D1724" s="71" t="s">
        <v>4187</v>
      </c>
      <c r="E1724" s="103">
        <v>42535</v>
      </c>
      <c r="F1724" s="73">
        <v>580611</v>
      </c>
      <c r="G1724" s="71" t="s">
        <v>4907</v>
      </c>
      <c r="H1724" s="74" t="s">
        <v>4906</v>
      </c>
      <c r="I1724" s="74" t="s">
        <v>66</v>
      </c>
      <c r="J1724" s="33" t="s">
        <v>2702</v>
      </c>
      <c r="K1724" s="33" t="s">
        <v>2652</v>
      </c>
      <c r="L1724" s="98">
        <v>8800</v>
      </c>
      <c r="M1724" s="75">
        <v>1</v>
      </c>
    </row>
    <row r="1725" spans="1:13" x14ac:dyDescent="0.25">
      <c r="A1725" s="76" t="s">
        <v>4185</v>
      </c>
      <c r="B1725" s="76" t="s">
        <v>4186</v>
      </c>
      <c r="C1725" s="77">
        <v>2</v>
      </c>
      <c r="D1725" s="76" t="s">
        <v>4187</v>
      </c>
      <c r="E1725" s="91">
        <v>42535</v>
      </c>
      <c r="F1725" s="78">
        <v>580597</v>
      </c>
      <c r="G1725" s="76" t="s">
        <v>4908</v>
      </c>
      <c r="H1725" s="79" t="s">
        <v>4906</v>
      </c>
      <c r="I1725" s="79" t="s">
        <v>66</v>
      </c>
      <c r="J1725" s="32" t="s">
        <v>2702</v>
      </c>
      <c r="K1725" s="32" t="s">
        <v>2968</v>
      </c>
      <c r="L1725" s="97">
        <v>8800</v>
      </c>
      <c r="M1725" s="80">
        <v>1</v>
      </c>
    </row>
    <row r="1726" spans="1:13" x14ac:dyDescent="0.25">
      <c r="A1726" s="76" t="s">
        <v>4185</v>
      </c>
      <c r="B1726" s="76" t="s">
        <v>4186</v>
      </c>
      <c r="C1726" s="77">
        <v>2</v>
      </c>
      <c r="D1726" s="76" t="s">
        <v>4187</v>
      </c>
      <c r="E1726" s="91">
        <v>42535</v>
      </c>
      <c r="F1726" s="78">
        <v>580642</v>
      </c>
      <c r="G1726" s="76" t="s">
        <v>4909</v>
      </c>
      <c r="H1726" s="79" t="s">
        <v>4906</v>
      </c>
      <c r="I1726" s="79" t="s">
        <v>66</v>
      </c>
      <c r="J1726" s="32" t="s">
        <v>2702</v>
      </c>
      <c r="K1726" s="32" t="s">
        <v>3296</v>
      </c>
      <c r="L1726" s="97">
        <v>8800</v>
      </c>
      <c r="M1726" s="80">
        <v>1</v>
      </c>
    </row>
    <row r="1727" spans="1:13" x14ac:dyDescent="0.25">
      <c r="A1727" s="71" t="s">
        <v>4185</v>
      </c>
      <c r="B1727" s="71" t="s">
        <v>4186</v>
      </c>
      <c r="C1727" s="72">
        <v>2</v>
      </c>
      <c r="D1727" s="71" t="s">
        <v>4187</v>
      </c>
      <c r="E1727" s="103">
        <v>42535</v>
      </c>
      <c r="F1727" s="73">
        <v>580776</v>
      </c>
      <c r="G1727" s="71" t="s">
        <v>4910</v>
      </c>
      <c r="H1727" s="74" t="s">
        <v>4911</v>
      </c>
      <c r="I1727" s="74" t="s">
        <v>320</v>
      </c>
      <c r="J1727" s="33" t="s">
        <v>2096</v>
      </c>
      <c r="K1727" s="33" t="s">
        <v>2652</v>
      </c>
      <c r="L1727" s="98">
        <v>22300</v>
      </c>
      <c r="M1727" s="75">
        <v>1</v>
      </c>
    </row>
    <row r="1728" spans="1:13" x14ac:dyDescent="0.25">
      <c r="A1728" s="71" t="s">
        <v>4185</v>
      </c>
      <c r="B1728" s="71" t="s">
        <v>4186</v>
      </c>
      <c r="C1728" s="72">
        <v>2</v>
      </c>
      <c r="D1728" s="71" t="s">
        <v>4187</v>
      </c>
      <c r="E1728" s="103">
        <v>42535</v>
      </c>
      <c r="F1728" s="73">
        <v>580763</v>
      </c>
      <c r="G1728" s="71" t="s">
        <v>4912</v>
      </c>
      <c r="H1728" s="74" t="s">
        <v>4911</v>
      </c>
      <c r="I1728" s="74" t="s">
        <v>320</v>
      </c>
      <c r="J1728" s="33" t="s">
        <v>2096</v>
      </c>
      <c r="K1728" s="33" t="s">
        <v>2755</v>
      </c>
      <c r="L1728" s="98">
        <v>33700</v>
      </c>
      <c r="M1728" s="75">
        <v>1</v>
      </c>
    </row>
    <row r="1729" spans="1:13" x14ac:dyDescent="0.25">
      <c r="A1729" s="76" t="s">
        <v>4185</v>
      </c>
      <c r="B1729" s="76" t="s">
        <v>4186</v>
      </c>
      <c r="C1729" s="77">
        <v>2</v>
      </c>
      <c r="D1729" s="76" t="s">
        <v>4187</v>
      </c>
      <c r="E1729" s="91">
        <v>42535</v>
      </c>
      <c r="F1729" s="78">
        <v>580766</v>
      </c>
      <c r="G1729" s="76" t="s">
        <v>4913</v>
      </c>
      <c r="H1729" s="79" t="s">
        <v>4911</v>
      </c>
      <c r="I1729" s="79" t="s">
        <v>320</v>
      </c>
      <c r="J1729" s="32" t="s">
        <v>2096</v>
      </c>
      <c r="K1729" s="32" t="s">
        <v>2968</v>
      </c>
      <c r="L1729" s="97">
        <v>22300</v>
      </c>
      <c r="M1729" s="80">
        <v>1</v>
      </c>
    </row>
    <row r="1730" spans="1:13" x14ac:dyDescent="0.25">
      <c r="A1730" s="76" t="s">
        <v>4185</v>
      </c>
      <c r="B1730" s="76" t="s">
        <v>4186</v>
      </c>
      <c r="C1730" s="77">
        <v>2</v>
      </c>
      <c r="D1730" s="76" t="s">
        <v>4187</v>
      </c>
      <c r="E1730" s="91">
        <v>42535</v>
      </c>
      <c r="F1730" s="78">
        <v>580759</v>
      </c>
      <c r="G1730" s="76" t="s">
        <v>4914</v>
      </c>
      <c r="H1730" s="79" t="s">
        <v>4911</v>
      </c>
      <c r="I1730" s="79" t="s">
        <v>320</v>
      </c>
      <c r="J1730" s="32" t="s">
        <v>2096</v>
      </c>
      <c r="K1730" s="32" t="s">
        <v>3296</v>
      </c>
      <c r="L1730" s="97">
        <v>22300</v>
      </c>
      <c r="M1730" s="80">
        <v>1</v>
      </c>
    </row>
    <row r="1731" spans="1:13" x14ac:dyDescent="0.25">
      <c r="A1731" s="71" t="s">
        <v>4185</v>
      </c>
      <c r="B1731" s="71" t="s">
        <v>4186</v>
      </c>
      <c r="C1731" s="72">
        <v>2</v>
      </c>
      <c r="D1731" s="71" t="s">
        <v>4187</v>
      </c>
      <c r="E1731" s="103">
        <v>42535</v>
      </c>
      <c r="F1731" s="73">
        <v>580627</v>
      </c>
      <c r="G1731" s="71" t="s">
        <v>4915</v>
      </c>
      <c r="H1731" s="74" t="s">
        <v>4916</v>
      </c>
      <c r="I1731" s="74" t="s">
        <v>42</v>
      </c>
      <c r="J1731" s="33" t="s">
        <v>4485</v>
      </c>
      <c r="K1731" s="33" t="s">
        <v>2755</v>
      </c>
      <c r="L1731" s="98">
        <v>31600</v>
      </c>
      <c r="M1731" s="75">
        <v>1</v>
      </c>
    </row>
    <row r="1732" spans="1:13" x14ac:dyDescent="0.25">
      <c r="A1732" s="76" t="s">
        <v>4185</v>
      </c>
      <c r="B1732" s="76" t="s">
        <v>4186</v>
      </c>
      <c r="C1732" s="77">
        <v>2</v>
      </c>
      <c r="D1732" s="76" t="s">
        <v>4187</v>
      </c>
      <c r="E1732" s="91">
        <v>42535</v>
      </c>
      <c r="F1732" s="78">
        <v>580633</v>
      </c>
      <c r="G1732" s="76" t="s">
        <v>4917</v>
      </c>
      <c r="H1732" s="79" t="s">
        <v>4916</v>
      </c>
      <c r="I1732" s="79" t="s">
        <v>42</v>
      </c>
      <c r="J1732" s="32" t="s">
        <v>4485</v>
      </c>
      <c r="K1732" s="32" t="s">
        <v>3015</v>
      </c>
      <c r="L1732" s="97">
        <v>15500</v>
      </c>
      <c r="M1732" s="80">
        <v>1</v>
      </c>
    </row>
    <row r="1733" spans="1:13" x14ac:dyDescent="0.25">
      <c r="A1733" s="76" t="s">
        <v>4185</v>
      </c>
      <c r="B1733" s="76" t="s">
        <v>4186</v>
      </c>
      <c r="C1733" s="77">
        <v>2</v>
      </c>
      <c r="D1733" s="76" t="s">
        <v>4187</v>
      </c>
      <c r="E1733" s="91">
        <v>42535</v>
      </c>
      <c r="F1733" s="78">
        <v>581005</v>
      </c>
      <c r="G1733" s="76" t="s">
        <v>4918</v>
      </c>
      <c r="H1733" s="79" t="s">
        <v>4920</v>
      </c>
      <c r="I1733" s="79" t="s">
        <v>42</v>
      </c>
      <c r="J1733" s="32" t="s">
        <v>4919</v>
      </c>
      <c r="K1733" s="32" t="s">
        <v>2576</v>
      </c>
      <c r="L1733" s="97">
        <v>8800</v>
      </c>
      <c r="M1733" s="80">
        <v>1</v>
      </c>
    </row>
    <row r="1734" spans="1:13" x14ac:dyDescent="0.25">
      <c r="A1734" s="71" t="s">
        <v>4185</v>
      </c>
      <c r="B1734" s="71" t="s">
        <v>4186</v>
      </c>
      <c r="C1734" s="72">
        <v>2</v>
      </c>
      <c r="D1734" s="71" t="s">
        <v>4187</v>
      </c>
      <c r="E1734" s="103">
        <v>42535</v>
      </c>
      <c r="F1734" s="73">
        <v>580556</v>
      </c>
      <c r="G1734" s="71" t="s">
        <v>4921</v>
      </c>
      <c r="H1734" s="74" t="s">
        <v>4920</v>
      </c>
      <c r="I1734" s="74" t="s">
        <v>42</v>
      </c>
      <c r="J1734" s="33" t="s">
        <v>4919</v>
      </c>
      <c r="K1734" s="33" t="s">
        <v>3168</v>
      </c>
      <c r="L1734" s="98">
        <v>15500</v>
      </c>
      <c r="M1734" s="75">
        <v>1</v>
      </c>
    </row>
    <row r="1735" spans="1:13" x14ac:dyDescent="0.25">
      <c r="A1735" s="71" t="s">
        <v>4185</v>
      </c>
      <c r="B1735" s="71" t="s">
        <v>4186</v>
      </c>
      <c r="C1735" s="72">
        <v>2</v>
      </c>
      <c r="D1735" s="71" t="s">
        <v>4187</v>
      </c>
      <c r="E1735" s="103">
        <v>42535</v>
      </c>
      <c r="F1735" s="73">
        <v>580894</v>
      </c>
      <c r="G1735" s="71" t="s">
        <v>4922</v>
      </c>
      <c r="H1735" s="74" t="s">
        <v>4923</v>
      </c>
      <c r="I1735" s="74" t="s">
        <v>180</v>
      </c>
      <c r="J1735" s="33" t="s">
        <v>4267</v>
      </c>
      <c r="K1735" s="33" t="s">
        <v>2652</v>
      </c>
      <c r="L1735" s="98">
        <v>3000</v>
      </c>
      <c r="M1735" s="75">
        <v>1</v>
      </c>
    </row>
    <row r="1736" spans="1:13" x14ac:dyDescent="0.25">
      <c r="A1736" s="71" t="s">
        <v>4185</v>
      </c>
      <c r="B1736" s="71" t="s">
        <v>4186</v>
      </c>
      <c r="C1736" s="72">
        <v>2</v>
      </c>
      <c r="D1736" s="71" t="s">
        <v>4187</v>
      </c>
      <c r="E1736" s="103">
        <v>42535</v>
      </c>
      <c r="F1736" s="73">
        <v>580933</v>
      </c>
      <c r="G1736" s="71" t="s">
        <v>4924</v>
      </c>
      <c r="H1736" s="74" t="s">
        <v>4923</v>
      </c>
      <c r="I1736" s="74" t="s">
        <v>180</v>
      </c>
      <c r="J1736" s="33" t="s">
        <v>4267</v>
      </c>
      <c r="K1736" s="33" t="s">
        <v>3168</v>
      </c>
      <c r="L1736" s="98">
        <v>3000</v>
      </c>
      <c r="M1736" s="75">
        <v>1</v>
      </c>
    </row>
    <row r="1737" spans="1:13" x14ac:dyDescent="0.25">
      <c r="A1737" s="76" t="s">
        <v>4185</v>
      </c>
      <c r="B1737" s="76" t="s">
        <v>4186</v>
      </c>
      <c r="C1737" s="77">
        <v>2</v>
      </c>
      <c r="D1737" s="76" t="s">
        <v>4187</v>
      </c>
      <c r="E1737" s="91">
        <v>42535</v>
      </c>
      <c r="F1737" s="78">
        <v>580897</v>
      </c>
      <c r="G1737" s="76" t="s">
        <v>4925</v>
      </c>
      <c r="H1737" s="79" t="s">
        <v>4923</v>
      </c>
      <c r="I1737" s="79" t="s">
        <v>180</v>
      </c>
      <c r="J1737" s="32" t="s">
        <v>4267</v>
      </c>
      <c r="K1737" s="32" t="s">
        <v>4093</v>
      </c>
      <c r="L1737" s="97">
        <v>3000</v>
      </c>
      <c r="M1737" s="80">
        <v>1</v>
      </c>
    </row>
    <row r="1738" spans="1:13" x14ac:dyDescent="0.25">
      <c r="A1738" s="76" t="s">
        <v>4185</v>
      </c>
      <c r="B1738" s="76" t="s">
        <v>4186</v>
      </c>
      <c r="C1738" s="77">
        <v>2</v>
      </c>
      <c r="D1738" s="76" t="s">
        <v>4187</v>
      </c>
      <c r="E1738" s="91">
        <v>42535</v>
      </c>
      <c r="F1738" s="78">
        <v>580620</v>
      </c>
      <c r="G1738" s="76" t="s">
        <v>4926</v>
      </c>
      <c r="H1738" s="79" t="s">
        <v>4927</v>
      </c>
      <c r="I1738" s="79" t="s">
        <v>167</v>
      </c>
      <c r="J1738" s="32" t="s">
        <v>2761</v>
      </c>
      <c r="K1738" s="32" t="s">
        <v>2755</v>
      </c>
      <c r="L1738" s="97">
        <v>5300</v>
      </c>
      <c r="M1738" s="80">
        <v>1</v>
      </c>
    </row>
    <row r="1739" spans="1:13" x14ac:dyDescent="0.25">
      <c r="A1739" s="71" t="s">
        <v>4185</v>
      </c>
      <c r="B1739" s="71" t="s">
        <v>4186</v>
      </c>
      <c r="C1739" s="72">
        <v>2</v>
      </c>
      <c r="D1739" s="71" t="s">
        <v>4187</v>
      </c>
      <c r="E1739" s="103">
        <v>42535</v>
      </c>
      <c r="F1739" s="73">
        <v>580622</v>
      </c>
      <c r="G1739" s="71" t="s">
        <v>4928</v>
      </c>
      <c r="H1739" s="74" t="s">
        <v>4927</v>
      </c>
      <c r="I1739" s="74" t="s">
        <v>167</v>
      </c>
      <c r="J1739" s="33" t="s">
        <v>2761</v>
      </c>
      <c r="K1739" s="33" t="s">
        <v>2968</v>
      </c>
      <c r="L1739" s="98">
        <v>5300</v>
      </c>
      <c r="M1739" s="75">
        <v>1</v>
      </c>
    </row>
    <row r="1740" spans="1:13" x14ac:dyDescent="0.25">
      <c r="A1740" s="71" t="s">
        <v>4185</v>
      </c>
      <c r="B1740" s="71" t="s">
        <v>4186</v>
      </c>
      <c r="C1740" s="72">
        <v>2</v>
      </c>
      <c r="D1740" s="71" t="s">
        <v>4187</v>
      </c>
      <c r="E1740" s="103">
        <v>42535</v>
      </c>
      <c r="F1740" s="73">
        <v>580618</v>
      </c>
      <c r="G1740" s="71" t="s">
        <v>4929</v>
      </c>
      <c r="H1740" s="74" t="s">
        <v>4927</v>
      </c>
      <c r="I1740" s="74" t="s">
        <v>167</v>
      </c>
      <c r="J1740" s="33" t="s">
        <v>2761</v>
      </c>
      <c r="K1740" s="33" t="s">
        <v>3015</v>
      </c>
      <c r="L1740" s="98">
        <v>8700</v>
      </c>
      <c r="M1740" s="75">
        <v>1</v>
      </c>
    </row>
    <row r="1741" spans="1:13" x14ac:dyDescent="0.25">
      <c r="A1741" s="76" t="s">
        <v>4185</v>
      </c>
      <c r="B1741" s="76" t="s">
        <v>4186</v>
      </c>
      <c r="C1741" s="77">
        <v>2</v>
      </c>
      <c r="D1741" s="76" t="s">
        <v>4187</v>
      </c>
      <c r="E1741" s="91">
        <v>42535</v>
      </c>
      <c r="F1741" s="78">
        <v>580493</v>
      </c>
      <c r="G1741" s="76" t="s">
        <v>4930</v>
      </c>
      <c r="H1741" s="79" t="s">
        <v>4932</v>
      </c>
      <c r="I1741" s="79" t="s">
        <v>56</v>
      </c>
      <c r="J1741" s="32" t="s">
        <v>4931</v>
      </c>
      <c r="K1741" s="32" t="s">
        <v>3296</v>
      </c>
      <c r="L1741" s="97">
        <v>3000</v>
      </c>
      <c r="M1741" s="80">
        <v>1</v>
      </c>
    </row>
    <row r="1742" spans="1:13" x14ac:dyDescent="0.25">
      <c r="A1742" s="71" t="s">
        <v>4185</v>
      </c>
      <c r="B1742" s="71" t="s">
        <v>4186</v>
      </c>
      <c r="C1742" s="72">
        <v>2</v>
      </c>
      <c r="D1742" s="71" t="s">
        <v>4187</v>
      </c>
      <c r="E1742" s="103">
        <v>42535</v>
      </c>
      <c r="F1742" s="73">
        <v>580840</v>
      </c>
      <c r="G1742" s="71" t="s">
        <v>4933</v>
      </c>
      <c r="H1742" s="74" t="s">
        <v>4934</v>
      </c>
      <c r="I1742" s="74" t="s">
        <v>167</v>
      </c>
      <c r="J1742" s="33" t="s">
        <v>517</v>
      </c>
      <c r="K1742" s="33" t="s">
        <v>3946</v>
      </c>
      <c r="L1742" s="98">
        <v>8700</v>
      </c>
      <c r="M1742" s="75">
        <v>1</v>
      </c>
    </row>
    <row r="1743" spans="1:13" x14ac:dyDescent="0.25">
      <c r="A1743" s="71" t="s">
        <v>4185</v>
      </c>
      <c r="B1743" s="71" t="s">
        <v>4186</v>
      </c>
      <c r="C1743" s="72">
        <v>2</v>
      </c>
      <c r="D1743" s="71" t="s">
        <v>4187</v>
      </c>
      <c r="E1743" s="103">
        <v>42535</v>
      </c>
      <c r="F1743" s="73">
        <v>580555</v>
      </c>
      <c r="G1743" s="71" t="s">
        <v>4935</v>
      </c>
      <c r="H1743" s="74" t="s">
        <v>4936</v>
      </c>
      <c r="I1743" s="74" t="s">
        <v>272</v>
      </c>
      <c r="J1743" s="33" t="s">
        <v>2950</v>
      </c>
      <c r="K1743" s="33" t="s">
        <v>2652</v>
      </c>
      <c r="L1743" s="98">
        <v>15500</v>
      </c>
      <c r="M1743" s="75">
        <v>1</v>
      </c>
    </row>
    <row r="1744" spans="1:13" x14ac:dyDescent="0.25">
      <c r="A1744" s="76" t="s">
        <v>4185</v>
      </c>
      <c r="B1744" s="76" t="s">
        <v>4186</v>
      </c>
      <c r="C1744" s="77">
        <v>2</v>
      </c>
      <c r="D1744" s="76" t="s">
        <v>4187</v>
      </c>
      <c r="E1744" s="91">
        <v>42535</v>
      </c>
      <c r="F1744" s="78">
        <v>580708</v>
      </c>
      <c r="G1744" s="76" t="s">
        <v>4937</v>
      </c>
      <c r="H1744" s="79" t="s">
        <v>4936</v>
      </c>
      <c r="I1744" s="79" t="s">
        <v>272</v>
      </c>
      <c r="J1744" s="32" t="s">
        <v>2950</v>
      </c>
      <c r="K1744" s="32" t="s">
        <v>2968</v>
      </c>
      <c r="L1744" s="97">
        <v>15500</v>
      </c>
      <c r="M1744" s="80">
        <v>1</v>
      </c>
    </row>
    <row r="1745" spans="1:13" ht="34.5" x14ac:dyDescent="0.25">
      <c r="A1745" s="76" t="s">
        <v>4185</v>
      </c>
      <c r="B1745" s="76" t="s">
        <v>4186</v>
      </c>
      <c r="C1745" s="77">
        <v>2</v>
      </c>
      <c r="D1745" s="76" t="s">
        <v>4187</v>
      </c>
      <c r="E1745" s="91">
        <v>42535</v>
      </c>
      <c r="F1745" s="78">
        <v>580880</v>
      </c>
      <c r="G1745" s="76" t="s">
        <v>4938</v>
      </c>
      <c r="H1745" s="79" t="s">
        <v>4939</v>
      </c>
      <c r="I1745" s="79" t="s">
        <v>475</v>
      </c>
      <c r="J1745" s="32" t="s">
        <v>1836</v>
      </c>
      <c r="K1745" s="32" t="s">
        <v>2576</v>
      </c>
      <c r="L1745" s="97">
        <v>3000</v>
      </c>
      <c r="M1745" s="80">
        <v>1</v>
      </c>
    </row>
    <row r="1746" spans="1:13" ht="34.5" x14ac:dyDescent="0.25">
      <c r="A1746" s="71" t="s">
        <v>4185</v>
      </c>
      <c r="B1746" s="71" t="s">
        <v>4186</v>
      </c>
      <c r="C1746" s="72">
        <v>2</v>
      </c>
      <c r="D1746" s="71" t="s">
        <v>4187</v>
      </c>
      <c r="E1746" s="103">
        <v>42535</v>
      </c>
      <c r="F1746" s="73">
        <v>580878</v>
      </c>
      <c r="G1746" s="71" t="s">
        <v>4940</v>
      </c>
      <c r="H1746" s="74" t="s">
        <v>4939</v>
      </c>
      <c r="I1746" s="74" t="s">
        <v>475</v>
      </c>
      <c r="J1746" s="33" t="s">
        <v>1836</v>
      </c>
      <c r="K1746" s="33" t="s">
        <v>2968</v>
      </c>
      <c r="L1746" s="98">
        <v>3000</v>
      </c>
      <c r="M1746" s="75">
        <v>1</v>
      </c>
    </row>
    <row r="1747" spans="1:13" ht="34.5" x14ac:dyDescent="0.25">
      <c r="A1747" s="71" t="s">
        <v>4185</v>
      </c>
      <c r="B1747" s="71" t="s">
        <v>4186</v>
      </c>
      <c r="C1747" s="72">
        <v>2</v>
      </c>
      <c r="D1747" s="71" t="s">
        <v>4187</v>
      </c>
      <c r="E1747" s="103">
        <v>42535</v>
      </c>
      <c r="F1747" s="73">
        <v>581015</v>
      </c>
      <c r="G1747" s="71" t="s">
        <v>4941</v>
      </c>
      <c r="H1747" s="74" t="s">
        <v>4939</v>
      </c>
      <c r="I1747" s="74" t="s">
        <v>475</v>
      </c>
      <c r="J1747" s="33" t="s">
        <v>1836</v>
      </c>
      <c r="K1747" s="33" t="s">
        <v>3296</v>
      </c>
      <c r="L1747" s="98">
        <v>3000</v>
      </c>
      <c r="M1747" s="75">
        <v>1</v>
      </c>
    </row>
    <row r="1748" spans="1:13" ht="34.5" x14ac:dyDescent="0.25">
      <c r="A1748" s="76" t="s">
        <v>4185</v>
      </c>
      <c r="B1748" s="76" t="s">
        <v>4186</v>
      </c>
      <c r="C1748" s="77">
        <v>2</v>
      </c>
      <c r="D1748" s="76" t="s">
        <v>4187</v>
      </c>
      <c r="E1748" s="91">
        <v>42535</v>
      </c>
      <c r="F1748" s="78">
        <v>580877</v>
      </c>
      <c r="G1748" s="76" t="s">
        <v>4942</v>
      </c>
      <c r="H1748" s="79" t="s">
        <v>4939</v>
      </c>
      <c r="I1748" s="79" t="s">
        <v>475</v>
      </c>
      <c r="J1748" s="32" t="s">
        <v>1836</v>
      </c>
      <c r="K1748" s="32" t="s">
        <v>4093</v>
      </c>
      <c r="L1748" s="97">
        <v>3000</v>
      </c>
      <c r="M1748" s="80">
        <v>1</v>
      </c>
    </row>
    <row r="1749" spans="1:13" x14ac:dyDescent="0.25">
      <c r="A1749" s="76" t="s">
        <v>4185</v>
      </c>
      <c r="B1749" s="76" t="s">
        <v>4186</v>
      </c>
      <c r="C1749" s="77">
        <v>2</v>
      </c>
      <c r="D1749" s="76" t="s">
        <v>4187</v>
      </c>
      <c r="E1749" s="91">
        <v>42535</v>
      </c>
      <c r="F1749" s="78">
        <v>580536</v>
      </c>
      <c r="G1749" s="76" t="s">
        <v>4943</v>
      </c>
      <c r="H1749" s="79" t="s">
        <v>4944</v>
      </c>
      <c r="I1749" s="79" t="s">
        <v>272</v>
      </c>
      <c r="J1749" s="32" t="s">
        <v>2207</v>
      </c>
      <c r="K1749" s="32" t="s">
        <v>2576</v>
      </c>
      <c r="L1749" s="97">
        <v>15500</v>
      </c>
      <c r="M1749" s="80">
        <v>1</v>
      </c>
    </row>
    <row r="1750" spans="1:13" x14ac:dyDescent="0.25">
      <c r="A1750" s="71" t="s">
        <v>4185</v>
      </c>
      <c r="B1750" s="71" t="s">
        <v>4186</v>
      </c>
      <c r="C1750" s="72">
        <v>2</v>
      </c>
      <c r="D1750" s="71" t="s">
        <v>4187</v>
      </c>
      <c r="E1750" s="103">
        <v>42535</v>
      </c>
      <c r="F1750" s="73">
        <v>580535</v>
      </c>
      <c r="G1750" s="71" t="s">
        <v>4945</v>
      </c>
      <c r="H1750" s="74" t="s">
        <v>4944</v>
      </c>
      <c r="I1750" s="74" t="s">
        <v>272</v>
      </c>
      <c r="J1750" s="33" t="s">
        <v>2207</v>
      </c>
      <c r="K1750" s="33" t="s">
        <v>3946</v>
      </c>
      <c r="L1750" s="98">
        <v>21300</v>
      </c>
      <c r="M1750" s="75">
        <v>1</v>
      </c>
    </row>
    <row r="1751" spans="1:13" ht="23.25" x14ac:dyDescent="0.25">
      <c r="A1751" s="71" t="s">
        <v>4185</v>
      </c>
      <c r="B1751" s="71" t="s">
        <v>4186</v>
      </c>
      <c r="C1751" s="72">
        <v>2</v>
      </c>
      <c r="D1751" s="71" t="s">
        <v>4187</v>
      </c>
      <c r="E1751" s="103">
        <v>42535</v>
      </c>
      <c r="F1751" s="73">
        <v>580761</v>
      </c>
      <c r="G1751" s="71" t="s">
        <v>4946</v>
      </c>
      <c r="H1751" s="74" t="s">
        <v>4947</v>
      </c>
      <c r="I1751" s="74" t="s">
        <v>272</v>
      </c>
      <c r="J1751" s="33" t="s">
        <v>1766</v>
      </c>
      <c r="K1751" s="33" t="s">
        <v>1767</v>
      </c>
      <c r="L1751" s="98">
        <v>15500</v>
      </c>
      <c r="M1751" s="75">
        <v>1</v>
      </c>
    </row>
    <row r="1752" spans="1:13" x14ac:dyDescent="0.25">
      <c r="A1752" s="76" t="s">
        <v>4185</v>
      </c>
      <c r="B1752" s="76" t="s">
        <v>4186</v>
      </c>
      <c r="C1752" s="77">
        <v>2</v>
      </c>
      <c r="D1752" s="76" t="s">
        <v>4187</v>
      </c>
      <c r="E1752" s="91">
        <v>42535</v>
      </c>
      <c r="F1752" s="78">
        <v>580738</v>
      </c>
      <c r="G1752" s="76" t="s">
        <v>4948</v>
      </c>
      <c r="H1752" s="79" t="s">
        <v>4947</v>
      </c>
      <c r="I1752" s="79" t="s">
        <v>272</v>
      </c>
      <c r="J1752" s="32" t="s">
        <v>1766</v>
      </c>
      <c r="K1752" s="32" t="s">
        <v>3168</v>
      </c>
      <c r="L1752" s="97">
        <v>15500</v>
      </c>
      <c r="M1752" s="80">
        <v>1</v>
      </c>
    </row>
    <row r="1753" spans="1:13" x14ac:dyDescent="0.25">
      <c r="A1753" s="76" t="s">
        <v>4185</v>
      </c>
      <c r="B1753" s="76" t="s">
        <v>4186</v>
      </c>
      <c r="C1753" s="77">
        <v>2</v>
      </c>
      <c r="D1753" s="76" t="s">
        <v>4187</v>
      </c>
      <c r="E1753" s="91">
        <v>42535</v>
      </c>
      <c r="F1753" s="78">
        <v>580585</v>
      </c>
      <c r="G1753" s="76" t="s">
        <v>4949</v>
      </c>
      <c r="H1753" s="79" t="s">
        <v>4950</v>
      </c>
      <c r="I1753" s="79" t="s">
        <v>47</v>
      </c>
      <c r="J1753" s="32" t="s">
        <v>2378</v>
      </c>
      <c r="K1753" s="32" t="s">
        <v>3015</v>
      </c>
      <c r="L1753" s="97">
        <v>21300</v>
      </c>
      <c r="M1753" s="80">
        <v>1</v>
      </c>
    </row>
    <row r="1754" spans="1:13" ht="34.5" x14ac:dyDescent="0.25">
      <c r="A1754" s="71" t="s">
        <v>4185</v>
      </c>
      <c r="B1754" s="71" t="s">
        <v>4186</v>
      </c>
      <c r="C1754" s="72">
        <v>2</v>
      </c>
      <c r="D1754" s="71" t="s">
        <v>4187</v>
      </c>
      <c r="E1754" s="103">
        <v>42535</v>
      </c>
      <c r="F1754" s="73">
        <v>580870</v>
      </c>
      <c r="G1754" s="71" t="s">
        <v>4951</v>
      </c>
      <c r="H1754" s="74" t="s">
        <v>4952</v>
      </c>
      <c r="I1754" s="74" t="s">
        <v>475</v>
      </c>
      <c r="J1754" s="33" t="s">
        <v>1836</v>
      </c>
      <c r="K1754" s="33" t="s">
        <v>2755</v>
      </c>
      <c r="L1754" s="98">
        <v>5300</v>
      </c>
      <c r="M1754" s="75">
        <v>1</v>
      </c>
    </row>
    <row r="1755" spans="1:13" ht="34.5" x14ac:dyDescent="0.25">
      <c r="A1755" s="76" t="s">
        <v>4185</v>
      </c>
      <c r="B1755" s="76" t="s">
        <v>4186</v>
      </c>
      <c r="C1755" s="77">
        <v>2</v>
      </c>
      <c r="D1755" s="76" t="s">
        <v>4187</v>
      </c>
      <c r="E1755" s="91">
        <v>42535</v>
      </c>
      <c r="F1755" s="78">
        <v>580874</v>
      </c>
      <c r="G1755" s="76" t="s">
        <v>4953</v>
      </c>
      <c r="H1755" s="79" t="s">
        <v>4952</v>
      </c>
      <c r="I1755" s="79" t="s">
        <v>475</v>
      </c>
      <c r="J1755" s="32" t="s">
        <v>1836</v>
      </c>
      <c r="K1755" s="32" t="s">
        <v>3015</v>
      </c>
      <c r="L1755" s="97">
        <v>3000</v>
      </c>
      <c r="M1755" s="80">
        <v>1</v>
      </c>
    </row>
    <row r="1756" spans="1:13" ht="34.5" x14ac:dyDescent="0.25">
      <c r="A1756" s="76" t="s">
        <v>4185</v>
      </c>
      <c r="B1756" s="76" t="s">
        <v>4186</v>
      </c>
      <c r="C1756" s="77">
        <v>2</v>
      </c>
      <c r="D1756" s="76" t="s">
        <v>4187</v>
      </c>
      <c r="E1756" s="91">
        <v>42535</v>
      </c>
      <c r="F1756" s="78">
        <v>580866</v>
      </c>
      <c r="G1756" s="76" t="s">
        <v>4954</v>
      </c>
      <c r="H1756" s="79" t="s">
        <v>4952</v>
      </c>
      <c r="I1756" s="79" t="s">
        <v>475</v>
      </c>
      <c r="J1756" s="32" t="s">
        <v>1836</v>
      </c>
      <c r="K1756" s="32" t="s">
        <v>3168</v>
      </c>
      <c r="L1756" s="97">
        <v>3000</v>
      </c>
      <c r="M1756" s="80">
        <v>1</v>
      </c>
    </row>
    <row r="1757" spans="1:13" ht="34.5" x14ac:dyDescent="0.25">
      <c r="A1757" s="76" t="s">
        <v>4185</v>
      </c>
      <c r="B1757" s="76" t="s">
        <v>4186</v>
      </c>
      <c r="C1757" s="77">
        <v>2</v>
      </c>
      <c r="D1757" s="76" t="s">
        <v>4187</v>
      </c>
      <c r="E1757" s="91">
        <v>42535</v>
      </c>
      <c r="F1757" s="78">
        <v>580882</v>
      </c>
      <c r="G1757" s="76" t="s">
        <v>4955</v>
      </c>
      <c r="H1757" s="79" t="s">
        <v>4952</v>
      </c>
      <c r="I1757" s="79" t="s">
        <v>475</v>
      </c>
      <c r="J1757" s="32" t="s">
        <v>1836</v>
      </c>
      <c r="K1757" s="32" t="s">
        <v>3727</v>
      </c>
      <c r="L1757" s="97">
        <v>3000</v>
      </c>
      <c r="M1757" s="80">
        <v>1</v>
      </c>
    </row>
    <row r="1758" spans="1:13" ht="34.5" x14ac:dyDescent="0.25">
      <c r="A1758" s="71" t="s">
        <v>4185</v>
      </c>
      <c r="B1758" s="71" t="s">
        <v>4186</v>
      </c>
      <c r="C1758" s="72">
        <v>2</v>
      </c>
      <c r="D1758" s="71" t="s">
        <v>4187</v>
      </c>
      <c r="E1758" s="103">
        <v>42535</v>
      </c>
      <c r="F1758" s="73">
        <v>580879</v>
      </c>
      <c r="G1758" s="71" t="s">
        <v>4956</v>
      </c>
      <c r="H1758" s="74" t="s">
        <v>4952</v>
      </c>
      <c r="I1758" s="74" t="s">
        <v>475</v>
      </c>
      <c r="J1758" s="33" t="s">
        <v>1836</v>
      </c>
      <c r="K1758" s="33" t="s">
        <v>3946</v>
      </c>
      <c r="L1758" s="98">
        <v>5300</v>
      </c>
      <c r="M1758" s="75">
        <v>1</v>
      </c>
    </row>
    <row r="1759" spans="1:13" x14ac:dyDescent="0.25">
      <c r="A1759" s="76" t="s">
        <v>4185</v>
      </c>
      <c r="B1759" s="76" t="s">
        <v>4186</v>
      </c>
      <c r="C1759" s="77">
        <v>2</v>
      </c>
      <c r="D1759" s="76" t="s">
        <v>4187</v>
      </c>
      <c r="E1759" s="91">
        <v>42535</v>
      </c>
      <c r="F1759" s="78">
        <v>580819</v>
      </c>
      <c r="G1759" s="76" t="s">
        <v>4957</v>
      </c>
      <c r="H1759" s="79" t="s">
        <v>4958</v>
      </c>
      <c r="I1759" s="79" t="s">
        <v>190</v>
      </c>
      <c r="J1759" s="32" t="s">
        <v>1674</v>
      </c>
      <c r="K1759" s="32" t="s">
        <v>2755</v>
      </c>
      <c r="L1759" s="97">
        <v>21300</v>
      </c>
      <c r="M1759" s="80">
        <v>1</v>
      </c>
    </row>
    <row r="1760" spans="1:13" x14ac:dyDescent="0.25">
      <c r="A1760" s="71" t="s">
        <v>4185</v>
      </c>
      <c r="B1760" s="71" t="s">
        <v>4186</v>
      </c>
      <c r="C1760" s="72">
        <v>2</v>
      </c>
      <c r="D1760" s="71" t="s">
        <v>4187</v>
      </c>
      <c r="E1760" s="103">
        <v>42535</v>
      </c>
      <c r="F1760" s="73">
        <v>580821</v>
      </c>
      <c r="G1760" s="71" t="s">
        <v>4959</v>
      </c>
      <c r="H1760" s="74" t="s">
        <v>4958</v>
      </c>
      <c r="I1760" s="74" t="s">
        <v>190</v>
      </c>
      <c r="J1760" s="33" t="s">
        <v>1674</v>
      </c>
      <c r="K1760" s="33" t="s">
        <v>3168</v>
      </c>
      <c r="L1760" s="98">
        <v>4500</v>
      </c>
      <c r="M1760" s="75">
        <v>1</v>
      </c>
    </row>
    <row r="1761" spans="1:13" ht="23.25" x14ac:dyDescent="0.25">
      <c r="A1761" s="71" t="s">
        <v>4185</v>
      </c>
      <c r="B1761" s="71" t="s">
        <v>4186</v>
      </c>
      <c r="C1761" s="72">
        <v>2</v>
      </c>
      <c r="D1761" s="71" t="s">
        <v>4187</v>
      </c>
      <c r="E1761" s="103">
        <v>42535</v>
      </c>
      <c r="F1761" s="73">
        <v>580202</v>
      </c>
      <c r="G1761" s="71" t="s">
        <v>4960</v>
      </c>
      <c r="H1761" s="74" t="s">
        <v>4961</v>
      </c>
      <c r="I1761" s="74" t="s">
        <v>190</v>
      </c>
      <c r="J1761" s="33" t="s">
        <v>2283</v>
      </c>
      <c r="K1761" s="33" t="s">
        <v>3015</v>
      </c>
      <c r="L1761" s="98">
        <v>15500</v>
      </c>
      <c r="M1761" s="75">
        <v>1</v>
      </c>
    </row>
    <row r="1762" spans="1:13" ht="23.25" x14ac:dyDescent="0.25">
      <c r="A1762" s="76" t="s">
        <v>4185</v>
      </c>
      <c r="B1762" s="76" t="s">
        <v>4186</v>
      </c>
      <c r="C1762" s="77">
        <v>2</v>
      </c>
      <c r="D1762" s="76" t="s">
        <v>4187</v>
      </c>
      <c r="E1762" s="91">
        <v>42535</v>
      </c>
      <c r="F1762" s="78">
        <v>580504</v>
      </c>
      <c r="G1762" s="76" t="s">
        <v>4962</v>
      </c>
      <c r="H1762" s="79" t="s">
        <v>4961</v>
      </c>
      <c r="I1762" s="79" t="s">
        <v>190</v>
      </c>
      <c r="J1762" s="32" t="s">
        <v>2283</v>
      </c>
      <c r="K1762" s="32" t="s">
        <v>4093</v>
      </c>
      <c r="L1762" s="97">
        <v>8800</v>
      </c>
      <c r="M1762" s="80">
        <v>1</v>
      </c>
    </row>
    <row r="1763" spans="1:13" ht="23.25" x14ac:dyDescent="0.25">
      <c r="A1763" s="76" t="s">
        <v>4185</v>
      </c>
      <c r="B1763" s="76" t="s">
        <v>4186</v>
      </c>
      <c r="C1763" s="77">
        <v>2</v>
      </c>
      <c r="D1763" s="76" t="s">
        <v>4187</v>
      </c>
      <c r="E1763" s="91">
        <v>42535</v>
      </c>
      <c r="F1763" s="78">
        <v>580641</v>
      </c>
      <c r="G1763" s="76" t="s">
        <v>4963</v>
      </c>
      <c r="H1763" s="79" t="s">
        <v>4964</v>
      </c>
      <c r="I1763" s="79" t="s">
        <v>185</v>
      </c>
      <c r="J1763" s="32" t="s">
        <v>2247</v>
      </c>
      <c r="K1763" s="32" t="s">
        <v>1767</v>
      </c>
      <c r="L1763" s="97">
        <v>5300</v>
      </c>
      <c r="M1763" s="80">
        <v>1</v>
      </c>
    </row>
    <row r="1764" spans="1:13" ht="23.25" x14ac:dyDescent="0.25">
      <c r="A1764" s="76" t="s">
        <v>4185</v>
      </c>
      <c r="B1764" s="76" t="s">
        <v>4186</v>
      </c>
      <c r="C1764" s="77">
        <v>2</v>
      </c>
      <c r="D1764" s="76" t="s">
        <v>4187</v>
      </c>
      <c r="E1764" s="91">
        <v>42535</v>
      </c>
      <c r="F1764" s="78">
        <v>580506</v>
      </c>
      <c r="G1764" s="76" t="s">
        <v>4965</v>
      </c>
      <c r="H1764" s="79" t="s">
        <v>4964</v>
      </c>
      <c r="I1764" s="79" t="s">
        <v>185</v>
      </c>
      <c r="J1764" s="32" t="s">
        <v>2247</v>
      </c>
      <c r="K1764" s="32" t="s">
        <v>2652</v>
      </c>
      <c r="L1764" s="97">
        <v>5300</v>
      </c>
      <c r="M1764" s="80">
        <v>1</v>
      </c>
    </row>
    <row r="1765" spans="1:13" ht="23.25" x14ac:dyDescent="0.25">
      <c r="A1765" s="71" t="s">
        <v>4185</v>
      </c>
      <c r="B1765" s="71" t="s">
        <v>4186</v>
      </c>
      <c r="C1765" s="72">
        <v>2</v>
      </c>
      <c r="D1765" s="71" t="s">
        <v>4187</v>
      </c>
      <c r="E1765" s="103">
        <v>42535</v>
      </c>
      <c r="F1765" s="73">
        <v>580629</v>
      </c>
      <c r="G1765" s="71" t="s">
        <v>4966</v>
      </c>
      <c r="H1765" s="74" t="s">
        <v>4964</v>
      </c>
      <c r="I1765" s="74" t="s">
        <v>185</v>
      </c>
      <c r="J1765" s="33" t="s">
        <v>2247</v>
      </c>
      <c r="K1765" s="33" t="s">
        <v>4093</v>
      </c>
      <c r="L1765" s="98">
        <v>3000</v>
      </c>
      <c r="M1765" s="75">
        <v>1</v>
      </c>
    </row>
    <row r="1766" spans="1:13" x14ac:dyDescent="0.25">
      <c r="A1766" s="71" t="s">
        <v>4185</v>
      </c>
      <c r="B1766" s="71" t="s">
        <v>4186</v>
      </c>
      <c r="C1766" s="72">
        <v>2</v>
      </c>
      <c r="D1766" s="71" t="s">
        <v>4187</v>
      </c>
      <c r="E1766" s="103">
        <v>42535</v>
      </c>
      <c r="F1766" s="73">
        <v>580541</v>
      </c>
      <c r="G1766" s="71" t="s">
        <v>4967</v>
      </c>
      <c r="H1766" s="74" t="s">
        <v>4968</v>
      </c>
      <c r="I1766" s="74" t="s">
        <v>47</v>
      </c>
      <c r="J1766" s="33" t="s">
        <v>2378</v>
      </c>
      <c r="K1766" s="33" t="s">
        <v>2755</v>
      </c>
      <c r="L1766" s="98">
        <v>31600</v>
      </c>
      <c r="M1766" s="75">
        <v>1</v>
      </c>
    </row>
    <row r="1767" spans="1:13" x14ac:dyDescent="0.25">
      <c r="A1767" s="76" t="s">
        <v>4185</v>
      </c>
      <c r="B1767" s="76" t="s">
        <v>4186</v>
      </c>
      <c r="C1767" s="77">
        <v>2</v>
      </c>
      <c r="D1767" s="76" t="s">
        <v>4187</v>
      </c>
      <c r="E1767" s="91">
        <v>42535</v>
      </c>
      <c r="F1767" s="78">
        <v>580482</v>
      </c>
      <c r="G1767" s="76" t="s">
        <v>4969</v>
      </c>
      <c r="H1767" s="79" t="s">
        <v>4970</v>
      </c>
      <c r="I1767" s="79" t="s">
        <v>190</v>
      </c>
      <c r="J1767" s="32" t="s">
        <v>2386</v>
      </c>
      <c r="K1767" s="32" t="s">
        <v>2576</v>
      </c>
      <c r="L1767" s="97">
        <v>8800</v>
      </c>
      <c r="M1767" s="80">
        <v>1</v>
      </c>
    </row>
    <row r="1768" spans="1:13" x14ac:dyDescent="0.25">
      <c r="A1768" s="71" t="s">
        <v>4185</v>
      </c>
      <c r="B1768" s="71" t="s">
        <v>4186</v>
      </c>
      <c r="C1768" s="72">
        <v>2</v>
      </c>
      <c r="D1768" s="71" t="s">
        <v>4187</v>
      </c>
      <c r="E1768" s="103">
        <v>42535</v>
      </c>
      <c r="F1768" s="73">
        <v>580604</v>
      </c>
      <c r="G1768" s="71" t="s">
        <v>4971</v>
      </c>
      <c r="H1768" s="74" t="s">
        <v>4970</v>
      </c>
      <c r="I1768" s="74" t="s">
        <v>190</v>
      </c>
      <c r="J1768" s="33" t="s">
        <v>2386</v>
      </c>
      <c r="K1768" s="33" t="s">
        <v>2968</v>
      </c>
      <c r="L1768" s="98">
        <v>8800</v>
      </c>
      <c r="M1768" s="75">
        <v>1</v>
      </c>
    </row>
    <row r="1769" spans="1:13" x14ac:dyDescent="0.25">
      <c r="A1769" s="71" t="s">
        <v>4185</v>
      </c>
      <c r="B1769" s="71" t="s">
        <v>4186</v>
      </c>
      <c r="C1769" s="72">
        <v>2</v>
      </c>
      <c r="D1769" s="71" t="s">
        <v>4187</v>
      </c>
      <c r="E1769" s="103">
        <v>42535</v>
      </c>
      <c r="F1769" s="73">
        <v>580481</v>
      </c>
      <c r="G1769" s="71" t="s">
        <v>4972</v>
      </c>
      <c r="H1769" s="74" t="s">
        <v>4970</v>
      </c>
      <c r="I1769" s="74" t="s">
        <v>190</v>
      </c>
      <c r="J1769" s="33" t="s">
        <v>2386</v>
      </c>
      <c r="K1769" s="33" t="s">
        <v>3946</v>
      </c>
      <c r="L1769" s="98">
        <v>8800</v>
      </c>
      <c r="M1769" s="75">
        <v>1</v>
      </c>
    </row>
    <row r="1770" spans="1:13" x14ac:dyDescent="0.25">
      <c r="A1770" s="76" t="s">
        <v>4185</v>
      </c>
      <c r="B1770" s="76" t="s">
        <v>4186</v>
      </c>
      <c r="C1770" s="77">
        <v>2</v>
      </c>
      <c r="D1770" s="76" t="s">
        <v>4187</v>
      </c>
      <c r="E1770" s="91">
        <v>42535</v>
      </c>
      <c r="F1770" s="78">
        <v>580742</v>
      </c>
      <c r="G1770" s="76" t="s">
        <v>4973</v>
      </c>
      <c r="H1770" s="79" t="s">
        <v>4975</v>
      </c>
      <c r="I1770" s="79" t="s">
        <v>56</v>
      </c>
      <c r="J1770" s="32" t="s">
        <v>4974</v>
      </c>
      <c r="K1770" s="32" t="s">
        <v>3168</v>
      </c>
      <c r="L1770" s="97">
        <v>5300</v>
      </c>
      <c r="M1770" s="80">
        <v>1</v>
      </c>
    </row>
    <row r="1771" spans="1:13" ht="23.25" x14ac:dyDescent="0.25">
      <c r="A1771" s="71" t="s">
        <v>4185</v>
      </c>
      <c r="B1771" s="71" t="s">
        <v>4186</v>
      </c>
      <c r="C1771" s="72">
        <v>2</v>
      </c>
      <c r="D1771" s="71" t="s">
        <v>4187</v>
      </c>
      <c r="E1771" s="103">
        <v>42535</v>
      </c>
      <c r="F1771" s="73">
        <v>580893</v>
      </c>
      <c r="G1771" s="71" t="s">
        <v>4976</v>
      </c>
      <c r="H1771" s="74" t="s">
        <v>4977</v>
      </c>
      <c r="I1771" s="74" t="s">
        <v>61</v>
      </c>
      <c r="J1771" s="33" t="s">
        <v>1863</v>
      </c>
      <c r="K1771" s="33" t="s">
        <v>1767</v>
      </c>
      <c r="L1771" s="98">
        <v>21300</v>
      </c>
      <c r="M1771" s="75">
        <v>1</v>
      </c>
    </row>
    <row r="1772" spans="1:13" x14ac:dyDescent="0.25">
      <c r="A1772" s="76" t="s">
        <v>4185</v>
      </c>
      <c r="B1772" s="76" t="s">
        <v>4186</v>
      </c>
      <c r="C1772" s="77">
        <v>2</v>
      </c>
      <c r="D1772" s="76" t="s">
        <v>4187</v>
      </c>
      <c r="E1772" s="91">
        <v>42535</v>
      </c>
      <c r="F1772" s="78">
        <v>580892</v>
      </c>
      <c r="G1772" s="76" t="s">
        <v>4978</v>
      </c>
      <c r="H1772" s="79" t="s">
        <v>4977</v>
      </c>
      <c r="I1772" s="79" t="s">
        <v>61</v>
      </c>
      <c r="J1772" s="32" t="s">
        <v>1863</v>
      </c>
      <c r="K1772" s="32" t="s">
        <v>2652</v>
      </c>
      <c r="L1772" s="97">
        <v>15500</v>
      </c>
      <c r="M1772" s="80">
        <v>1</v>
      </c>
    </row>
    <row r="1773" spans="1:13" x14ac:dyDescent="0.25">
      <c r="A1773" s="76" t="s">
        <v>4185</v>
      </c>
      <c r="B1773" s="76" t="s">
        <v>4186</v>
      </c>
      <c r="C1773" s="77">
        <v>2</v>
      </c>
      <c r="D1773" s="76" t="s">
        <v>4187</v>
      </c>
      <c r="E1773" s="91">
        <v>42535</v>
      </c>
      <c r="F1773" s="78">
        <v>580703</v>
      </c>
      <c r="G1773" s="76" t="s">
        <v>4979</v>
      </c>
      <c r="H1773" s="79" t="s">
        <v>4977</v>
      </c>
      <c r="I1773" s="79" t="s">
        <v>61</v>
      </c>
      <c r="J1773" s="32" t="s">
        <v>1863</v>
      </c>
      <c r="K1773" s="32" t="s">
        <v>2968</v>
      </c>
      <c r="L1773" s="97">
        <v>15500</v>
      </c>
      <c r="M1773" s="80">
        <v>1</v>
      </c>
    </row>
    <row r="1774" spans="1:13" x14ac:dyDescent="0.25">
      <c r="A1774" s="71" t="s">
        <v>4185</v>
      </c>
      <c r="B1774" s="71" t="s">
        <v>4186</v>
      </c>
      <c r="C1774" s="72">
        <v>2</v>
      </c>
      <c r="D1774" s="71" t="s">
        <v>4187</v>
      </c>
      <c r="E1774" s="103">
        <v>42535</v>
      </c>
      <c r="F1774" s="73">
        <v>580711</v>
      </c>
      <c r="G1774" s="71" t="s">
        <v>4980</v>
      </c>
      <c r="H1774" s="74" t="s">
        <v>4977</v>
      </c>
      <c r="I1774" s="74" t="s">
        <v>61</v>
      </c>
      <c r="J1774" s="33" t="s">
        <v>1863</v>
      </c>
      <c r="K1774" s="33" t="s">
        <v>3946</v>
      </c>
      <c r="L1774" s="98">
        <v>31600</v>
      </c>
      <c r="M1774" s="75">
        <v>1</v>
      </c>
    </row>
    <row r="1775" spans="1:13" x14ac:dyDescent="0.25">
      <c r="A1775" s="76" t="s">
        <v>4185</v>
      </c>
      <c r="B1775" s="76" t="s">
        <v>4186</v>
      </c>
      <c r="C1775" s="77">
        <v>2</v>
      </c>
      <c r="D1775" s="76" t="s">
        <v>4187</v>
      </c>
      <c r="E1775" s="91">
        <v>42535</v>
      </c>
      <c r="F1775" s="78">
        <v>581139</v>
      </c>
      <c r="G1775" s="76" t="s">
        <v>4981</v>
      </c>
      <c r="H1775" s="79" t="s">
        <v>4983</v>
      </c>
      <c r="I1775" s="79" t="s">
        <v>94</v>
      </c>
      <c r="J1775" s="32" t="s">
        <v>4982</v>
      </c>
      <c r="K1775" s="32" t="s">
        <v>2576</v>
      </c>
      <c r="L1775" s="97">
        <v>35700</v>
      </c>
      <c r="M1775" s="80">
        <v>1</v>
      </c>
    </row>
    <row r="1776" spans="1:13" x14ac:dyDescent="0.25">
      <c r="A1776" s="71" t="s">
        <v>4185</v>
      </c>
      <c r="B1776" s="71" t="s">
        <v>4186</v>
      </c>
      <c r="C1776" s="72">
        <v>2</v>
      </c>
      <c r="D1776" s="71" t="s">
        <v>4187</v>
      </c>
      <c r="E1776" s="103">
        <v>42535</v>
      </c>
      <c r="F1776" s="73">
        <v>581141</v>
      </c>
      <c r="G1776" s="71" t="s">
        <v>4984</v>
      </c>
      <c r="H1776" s="74" t="s">
        <v>4985</v>
      </c>
      <c r="I1776" s="74" t="s">
        <v>94</v>
      </c>
      <c r="J1776" s="33" t="s">
        <v>4982</v>
      </c>
      <c r="K1776" s="33" t="s">
        <v>3296</v>
      </c>
      <c r="L1776" s="98">
        <v>35700</v>
      </c>
      <c r="M1776" s="75">
        <v>1</v>
      </c>
    </row>
    <row r="1777" spans="1:13" ht="34.5" x14ac:dyDescent="0.25">
      <c r="A1777" s="71" t="s">
        <v>4185</v>
      </c>
      <c r="B1777" s="71" t="s">
        <v>4186</v>
      </c>
      <c r="C1777" s="72">
        <v>2</v>
      </c>
      <c r="D1777" s="71" t="s">
        <v>4187</v>
      </c>
      <c r="E1777" s="103">
        <v>42535</v>
      </c>
      <c r="F1777" s="73">
        <v>581051</v>
      </c>
      <c r="G1777" s="71" t="s">
        <v>4986</v>
      </c>
      <c r="H1777" s="74" t="s">
        <v>4988</v>
      </c>
      <c r="I1777" s="74" t="s">
        <v>4234</v>
      </c>
      <c r="J1777" s="33" t="s">
        <v>4987</v>
      </c>
      <c r="K1777" s="33" t="s">
        <v>2576</v>
      </c>
      <c r="L1777" s="98">
        <v>3000</v>
      </c>
      <c r="M1777" s="75">
        <v>1</v>
      </c>
    </row>
    <row r="1778" spans="1:13" ht="34.5" x14ac:dyDescent="0.25">
      <c r="A1778" s="76" t="s">
        <v>4185</v>
      </c>
      <c r="B1778" s="76" t="s">
        <v>4186</v>
      </c>
      <c r="C1778" s="77">
        <v>2</v>
      </c>
      <c r="D1778" s="76" t="s">
        <v>4187</v>
      </c>
      <c r="E1778" s="91">
        <v>42535</v>
      </c>
      <c r="F1778" s="78">
        <v>581036</v>
      </c>
      <c r="G1778" s="76" t="s">
        <v>4989</v>
      </c>
      <c r="H1778" s="79" t="s">
        <v>4988</v>
      </c>
      <c r="I1778" s="79" t="s">
        <v>4234</v>
      </c>
      <c r="J1778" s="32" t="s">
        <v>4987</v>
      </c>
      <c r="K1778" s="32" t="s">
        <v>3168</v>
      </c>
      <c r="L1778" s="97">
        <v>3000</v>
      </c>
      <c r="M1778" s="80">
        <v>1</v>
      </c>
    </row>
    <row r="1779" spans="1:13" ht="34.5" x14ac:dyDescent="0.25">
      <c r="A1779" s="76" t="s">
        <v>4185</v>
      </c>
      <c r="B1779" s="76" t="s">
        <v>4186</v>
      </c>
      <c r="C1779" s="77">
        <v>2</v>
      </c>
      <c r="D1779" s="76" t="s">
        <v>4187</v>
      </c>
      <c r="E1779" s="91">
        <v>42535</v>
      </c>
      <c r="F1779" s="78">
        <v>581046</v>
      </c>
      <c r="G1779" s="76" t="s">
        <v>4990</v>
      </c>
      <c r="H1779" s="79" t="s">
        <v>4988</v>
      </c>
      <c r="I1779" s="79" t="s">
        <v>4234</v>
      </c>
      <c r="J1779" s="32" t="s">
        <v>4987</v>
      </c>
      <c r="K1779" s="32" t="s">
        <v>3296</v>
      </c>
      <c r="L1779" s="97">
        <v>3000</v>
      </c>
      <c r="M1779" s="80">
        <v>1</v>
      </c>
    </row>
    <row r="1780" spans="1:13" ht="34.5" x14ac:dyDescent="0.25">
      <c r="A1780" s="71" t="s">
        <v>4185</v>
      </c>
      <c r="B1780" s="71" t="s">
        <v>4186</v>
      </c>
      <c r="C1780" s="72">
        <v>2</v>
      </c>
      <c r="D1780" s="71" t="s">
        <v>4187</v>
      </c>
      <c r="E1780" s="103">
        <v>42535</v>
      </c>
      <c r="F1780" s="73">
        <v>581037</v>
      </c>
      <c r="G1780" s="71" t="s">
        <v>4991</v>
      </c>
      <c r="H1780" s="74" t="s">
        <v>4988</v>
      </c>
      <c r="I1780" s="74" t="s">
        <v>4234</v>
      </c>
      <c r="J1780" s="33" t="s">
        <v>4987</v>
      </c>
      <c r="K1780" s="33" t="s">
        <v>4093</v>
      </c>
      <c r="L1780" s="98">
        <v>3000</v>
      </c>
      <c r="M1780" s="75">
        <v>1</v>
      </c>
    </row>
    <row r="1781" spans="1:13" ht="34.5" x14ac:dyDescent="0.25">
      <c r="A1781" s="71" t="s">
        <v>4185</v>
      </c>
      <c r="B1781" s="71" t="s">
        <v>4186</v>
      </c>
      <c r="C1781" s="72">
        <v>2</v>
      </c>
      <c r="D1781" s="71" t="s">
        <v>4187</v>
      </c>
      <c r="E1781" s="103">
        <v>42535</v>
      </c>
      <c r="F1781" s="73">
        <v>581040</v>
      </c>
      <c r="G1781" s="71" t="s">
        <v>4992</v>
      </c>
      <c r="H1781" s="74" t="s">
        <v>4993</v>
      </c>
      <c r="I1781" s="74" t="s">
        <v>4234</v>
      </c>
      <c r="J1781" s="33" t="s">
        <v>4987</v>
      </c>
      <c r="K1781" s="33" t="s">
        <v>1767</v>
      </c>
      <c r="L1781" s="98">
        <v>3000</v>
      </c>
      <c r="M1781" s="75">
        <v>1</v>
      </c>
    </row>
    <row r="1782" spans="1:13" ht="34.5" x14ac:dyDescent="0.25">
      <c r="A1782" s="76" t="s">
        <v>4185</v>
      </c>
      <c r="B1782" s="76" t="s">
        <v>4186</v>
      </c>
      <c r="C1782" s="77">
        <v>2</v>
      </c>
      <c r="D1782" s="76" t="s">
        <v>4187</v>
      </c>
      <c r="E1782" s="91">
        <v>42535</v>
      </c>
      <c r="F1782" s="78">
        <v>581039</v>
      </c>
      <c r="G1782" s="76" t="s">
        <v>4994</v>
      </c>
      <c r="H1782" s="79" t="s">
        <v>4993</v>
      </c>
      <c r="I1782" s="79" t="s">
        <v>4234</v>
      </c>
      <c r="J1782" s="32" t="s">
        <v>4987</v>
      </c>
      <c r="K1782" s="32" t="s">
        <v>2755</v>
      </c>
      <c r="L1782" s="97">
        <v>3000</v>
      </c>
      <c r="M1782" s="80">
        <v>1</v>
      </c>
    </row>
    <row r="1783" spans="1:13" ht="34.5" x14ac:dyDescent="0.25">
      <c r="A1783" s="76" t="s">
        <v>4185</v>
      </c>
      <c r="B1783" s="76" t="s">
        <v>4186</v>
      </c>
      <c r="C1783" s="77">
        <v>2</v>
      </c>
      <c r="D1783" s="76" t="s">
        <v>4187</v>
      </c>
      <c r="E1783" s="91">
        <v>42535</v>
      </c>
      <c r="F1783" s="78">
        <v>581041</v>
      </c>
      <c r="G1783" s="76" t="s">
        <v>4995</v>
      </c>
      <c r="H1783" s="79" t="s">
        <v>4993</v>
      </c>
      <c r="I1783" s="79" t="s">
        <v>4234</v>
      </c>
      <c r="J1783" s="32" t="s">
        <v>4987</v>
      </c>
      <c r="K1783" s="32" t="s">
        <v>2968</v>
      </c>
      <c r="L1783" s="97">
        <v>3000</v>
      </c>
      <c r="M1783" s="80">
        <v>1</v>
      </c>
    </row>
    <row r="1784" spans="1:13" ht="34.5" x14ac:dyDescent="0.25">
      <c r="A1784" s="71" t="s">
        <v>4185</v>
      </c>
      <c r="B1784" s="71" t="s">
        <v>4186</v>
      </c>
      <c r="C1784" s="72">
        <v>2</v>
      </c>
      <c r="D1784" s="71" t="s">
        <v>4187</v>
      </c>
      <c r="E1784" s="103">
        <v>42535</v>
      </c>
      <c r="F1784" s="73">
        <v>581035</v>
      </c>
      <c r="G1784" s="71" t="s">
        <v>4996</v>
      </c>
      <c r="H1784" s="74" t="s">
        <v>4993</v>
      </c>
      <c r="I1784" s="74" t="s">
        <v>4234</v>
      </c>
      <c r="J1784" s="33" t="s">
        <v>4987</v>
      </c>
      <c r="K1784" s="33" t="s">
        <v>3015</v>
      </c>
      <c r="L1784" s="98">
        <v>3000</v>
      </c>
      <c r="M1784" s="75">
        <v>1</v>
      </c>
    </row>
    <row r="1785" spans="1:13" ht="34.5" x14ac:dyDescent="0.25">
      <c r="A1785" s="71" t="s">
        <v>4185</v>
      </c>
      <c r="B1785" s="71" t="s">
        <v>4186</v>
      </c>
      <c r="C1785" s="72">
        <v>2</v>
      </c>
      <c r="D1785" s="71" t="s">
        <v>4187</v>
      </c>
      <c r="E1785" s="103">
        <v>42535</v>
      </c>
      <c r="F1785" s="73">
        <v>581050</v>
      </c>
      <c r="G1785" s="71" t="s">
        <v>4997</v>
      </c>
      <c r="H1785" s="74" t="s">
        <v>4993</v>
      </c>
      <c r="I1785" s="74" t="s">
        <v>4234</v>
      </c>
      <c r="J1785" s="33" t="s">
        <v>4987</v>
      </c>
      <c r="K1785" s="33" t="s">
        <v>3946</v>
      </c>
      <c r="L1785" s="98">
        <v>3000</v>
      </c>
      <c r="M1785" s="75">
        <v>1</v>
      </c>
    </row>
    <row r="1786" spans="1:13" ht="23.25" x14ac:dyDescent="0.25">
      <c r="A1786" s="71" t="s">
        <v>4185</v>
      </c>
      <c r="B1786" s="71" t="s">
        <v>4186</v>
      </c>
      <c r="C1786" s="72">
        <v>2</v>
      </c>
      <c r="D1786" s="71" t="s">
        <v>4187</v>
      </c>
      <c r="E1786" s="103">
        <v>42535</v>
      </c>
      <c r="F1786" s="73">
        <v>580665</v>
      </c>
      <c r="G1786" s="71" t="s">
        <v>4998</v>
      </c>
      <c r="H1786" s="74" t="s">
        <v>4999</v>
      </c>
      <c r="I1786" s="74" t="s">
        <v>209</v>
      </c>
      <c r="J1786" s="33" t="s">
        <v>1965</v>
      </c>
      <c r="K1786" s="33" t="s">
        <v>2576</v>
      </c>
      <c r="L1786" s="98">
        <v>3000</v>
      </c>
      <c r="M1786" s="75">
        <v>1</v>
      </c>
    </row>
    <row r="1787" spans="1:13" ht="23.25" x14ac:dyDescent="0.25">
      <c r="A1787" s="76" t="s">
        <v>4185</v>
      </c>
      <c r="B1787" s="76" t="s">
        <v>4186</v>
      </c>
      <c r="C1787" s="77">
        <v>2</v>
      </c>
      <c r="D1787" s="76" t="s">
        <v>4187</v>
      </c>
      <c r="E1787" s="91">
        <v>42535</v>
      </c>
      <c r="F1787" s="78">
        <v>580666</v>
      </c>
      <c r="G1787" s="76" t="s">
        <v>5000</v>
      </c>
      <c r="H1787" s="79" t="s">
        <v>4999</v>
      </c>
      <c r="I1787" s="79" t="s">
        <v>209</v>
      </c>
      <c r="J1787" s="32" t="s">
        <v>1965</v>
      </c>
      <c r="K1787" s="32" t="s">
        <v>2968</v>
      </c>
      <c r="L1787" s="97">
        <v>3000</v>
      </c>
      <c r="M1787" s="80">
        <v>1</v>
      </c>
    </row>
    <row r="1788" spans="1:13" ht="23.25" x14ac:dyDescent="0.25">
      <c r="A1788" s="71" t="s">
        <v>4185</v>
      </c>
      <c r="B1788" s="71" t="s">
        <v>4186</v>
      </c>
      <c r="C1788" s="72">
        <v>2</v>
      </c>
      <c r="D1788" s="71" t="s">
        <v>4187</v>
      </c>
      <c r="E1788" s="103">
        <v>42535</v>
      </c>
      <c r="F1788" s="73">
        <v>580677</v>
      </c>
      <c r="G1788" s="71" t="s">
        <v>5001</v>
      </c>
      <c r="H1788" s="74" t="s">
        <v>4999</v>
      </c>
      <c r="I1788" s="74" t="s">
        <v>209</v>
      </c>
      <c r="J1788" s="33" t="s">
        <v>1965</v>
      </c>
      <c r="K1788" s="33" t="s">
        <v>3015</v>
      </c>
      <c r="L1788" s="98">
        <v>3000</v>
      </c>
      <c r="M1788" s="75">
        <v>1</v>
      </c>
    </row>
    <row r="1789" spans="1:13" ht="23.25" x14ac:dyDescent="0.25">
      <c r="A1789" s="71" t="s">
        <v>4185</v>
      </c>
      <c r="B1789" s="71" t="s">
        <v>4186</v>
      </c>
      <c r="C1789" s="72">
        <v>2</v>
      </c>
      <c r="D1789" s="71" t="s">
        <v>4187</v>
      </c>
      <c r="E1789" s="103">
        <v>42535</v>
      </c>
      <c r="F1789" s="73">
        <v>580658</v>
      </c>
      <c r="G1789" s="71" t="s">
        <v>5002</v>
      </c>
      <c r="H1789" s="74" t="s">
        <v>4999</v>
      </c>
      <c r="I1789" s="74" t="s">
        <v>209</v>
      </c>
      <c r="J1789" s="33" t="s">
        <v>1965</v>
      </c>
      <c r="K1789" s="33" t="s">
        <v>3168</v>
      </c>
      <c r="L1789" s="98">
        <v>3000</v>
      </c>
      <c r="M1789" s="75">
        <v>1</v>
      </c>
    </row>
    <row r="1790" spans="1:13" ht="23.25" x14ac:dyDescent="0.25">
      <c r="A1790" s="76" t="s">
        <v>4185</v>
      </c>
      <c r="B1790" s="76" t="s">
        <v>4186</v>
      </c>
      <c r="C1790" s="77">
        <v>2</v>
      </c>
      <c r="D1790" s="76" t="s">
        <v>4187</v>
      </c>
      <c r="E1790" s="91">
        <v>42535</v>
      </c>
      <c r="F1790" s="78">
        <v>580664</v>
      </c>
      <c r="G1790" s="76" t="s">
        <v>5003</v>
      </c>
      <c r="H1790" s="79" t="s">
        <v>4999</v>
      </c>
      <c r="I1790" s="79" t="s">
        <v>209</v>
      </c>
      <c r="J1790" s="32" t="s">
        <v>1965</v>
      </c>
      <c r="K1790" s="32" t="s">
        <v>3296</v>
      </c>
      <c r="L1790" s="97">
        <v>3000</v>
      </c>
      <c r="M1790" s="80">
        <v>1</v>
      </c>
    </row>
    <row r="1791" spans="1:13" ht="23.25" x14ac:dyDescent="0.25">
      <c r="A1791" s="71" t="s">
        <v>4185</v>
      </c>
      <c r="B1791" s="71" t="s">
        <v>4186</v>
      </c>
      <c r="C1791" s="72">
        <v>2</v>
      </c>
      <c r="D1791" s="71" t="s">
        <v>4187</v>
      </c>
      <c r="E1791" s="103">
        <v>42535</v>
      </c>
      <c r="F1791" s="73">
        <v>580659</v>
      </c>
      <c r="G1791" s="71" t="s">
        <v>5004</v>
      </c>
      <c r="H1791" s="74" t="s">
        <v>5005</v>
      </c>
      <c r="I1791" s="74" t="s">
        <v>209</v>
      </c>
      <c r="J1791" s="33" t="s">
        <v>1965</v>
      </c>
      <c r="K1791" s="33" t="s">
        <v>1767</v>
      </c>
      <c r="L1791" s="98">
        <v>3000</v>
      </c>
      <c r="M1791" s="75">
        <v>1</v>
      </c>
    </row>
    <row r="1792" spans="1:13" ht="23.25" x14ac:dyDescent="0.25">
      <c r="A1792" s="76" t="s">
        <v>4185</v>
      </c>
      <c r="B1792" s="76" t="s">
        <v>4186</v>
      </c>
      <c r="C1792" s="77">
        <v>2</v>
      </c>
      <c r="D1792" s="76" t="s">
        <v>4187</v>
      </c>
      <c r="E1792" s="91">
        <v>42535</v>
      </c>
      <c r="F1792" s="78">
        <v>580660</v>
      </c>
      <c r="G1792" s="76" t="s">
        <v>5006</v>
      </c>
      <c r="H1792" s="79" t="s">
        <v>5005</v>
      </c>
      <c r="I1792" s="79" t="s">
        <v>209</v>
      </c>
      <c r="J1792" s="32" t="s">
        <v>1965</v>
      </c>
      <c r="K1792" s="32" t="s">
        <v>2755</v>
      </c>
      <c r="L1792" s="97">
        <v>3000</v>
      </c>
      <c r="M1792" s="80">
        <v>1</v>
      </c>
    </row>
    <row r="1793" spans="1:13" ht="23.25" x14ac:dyDescent="0.25">
      <c r="A1793" s="71" t="s">
        <v>4185</v>
      </c>
      <c r="B1793" s="71" t="s">
        <v>4186</v>
      </c>
      <c r="C1793" s="72">
        <v>2</v>
      </c>
      <c r="D1793" s="71" t="s">
        <v>4187</v>
      </c>
      <c r="E1793" s="103">
        <v>42535</v>
      </c>
      <c r="F1793" s="73">
        <v>580667</v>
      </c>
      <c r="G1793" s="71" t="s">
        <v>5007</v>
      </c>
      <c r="H1793" s="74" t="s">
        <v>5005</v>
      </c>
      <c r="I1793" s="74" t="s">
        <v>209</v>
      </c>
      <c r="J1793" s="33" t="s">
        <v>1965</v>
      </c>
      <c r="K1793" s="33" t="s">
        <v>3946</v>
      </c>
      <c r="L1793" s="98">
        <v>5300</v>
      </c>
      <c r="M1793" s="75">
        <v>1</v>
      </c>
    </row>
    <row r="1794" spans="1:13" ht="23.25" x14ac:dyDescent="0.25">
      <c r="A1794" s="76" t="s">
        <v>4185</v>
      </c>
      <c r="B1794" s="76" t="s">
        <v>4186</v>
      </c>
      <c r="C1794" s="77">
        <v>2</v>
      </c>
      <c r="D1794" s="76" t="s">
        <v>4187</v>
      </c>
      <c r="E1794" s="91">
        <v>42535</v>
      </c>
      <c r="F1794" s="78">
        <v>580668</v>
      </c>
      <c r="G1794" s="76" t="s">
        <v>5008</v>
      </c>
      <c r="H1794" s="79" t="s">
        <v>5005</v>
      </c>
      <c r="I1794" s="79" t="s">
        <v>209</v>
      </c>
      <c r="J1794" s="32" t="s">
        <v>1965</v>
      </c>
      <c r="K1794" s="32" t="s">
        <v>4093</v>
      </c>
      <c r="L1794" s="97">
        <v>3000</v>
      </c>
      <c r="M1794" s="80">
        <v>1</v>
      </c>
    </row>
    <row r="1795" spans="1:13" x14ac:dyDescent="0.25">
      <c r="A1795" s="71" t="s">
        <v>4185</v>
      </c>
      <c r="B1795" s="71" t="s">
        <v>4186</v>
      </c>
      <c r="C1795" s="72">
        <v>2</v>
      </c>
      <c r="D1795" s="71" t="s">
        <v>4187</v>
      </c>
      <c r="E1795" s="103">
        <v>42535</v>
      </c>
      <c r="F1795" s="73">
        <v>580794</v>
      </c>
      <c r="G1795" s="71" t="s">
        <v>5009</v>
      </c>
      <c r="H1795" s="74" t="s">
        <v>5010</v>
      </c>
      <c r="I1795" s="74" t="s">
        <v>104</v>
      </c>
      <c r="J1795" s="33" t="s">
        <v>1811</v>
      </c>
      <c r="K1795" s="33" t="s">
        <v>2576</v>
      </c>
      <c r="L1795" s="98">
        <v>15500</v>
      </c>
      <c r="M1795" s="75">
        <v>1</v>
      </c>
    </row>
    <row r="1796" spans="1:13" x14ac:dyDescent="0.25">
      <c r="A1796" s="76" t="s">
        <v>4185</v>
      </c>
      <c r="B1796" s="76" t="s">
        <v>4186</v>
      </c>
      <c r="C1796" s="77">
        <v>2</v>
      </c>
      <c r="D1796" s="76" t="s">
        <v>4187</v>
      </c>
      <c r="E1796" s="91">
        <v>42535</v>
      </c>
      <c r="F1796" s="78">
        <v>580792</v>
      </c>
      <c r="G1796" s="76" t="s">
        <v>5011</v>
      </c>
      <c r="H1796" s="79" t="s">
        <v>5010</v>
      </c>
      <c r="I1796" s="79" t="s">
        <v>104</v>
      </c>
      <c r="J1796" s="32" t="s">
        <v>1811</v>
      </c>
      <c r="K1796" s="32" t="s">
        <v>3168</v>
      </c>
      <c r="L1796" s="97">
        <v>15500</v>
      </c>
      <c r="M1796" s="80">
        <v>1</v>
      </c>
    </row>
    <row r="1797" spans="1:13" x14ac:dyDescent="0.25">
      <c r="A1797" s="76" t="s">
        <v>4185</v>
      </c>
      <c r="B1797" s="76" t="s">
        <v>4186</v>
      </c>
      <c r="C1797" s="77">
        <v>2</v>
      </c>
      <c r="D1797" s="76" t="s">
        <v>4187</v>
      </c>
      <c r="E1797" s="91">
        <v>42535</v>
      </c>
      <c r="F1797" s="78">
        <v>580796</v>
      </c>
      <c r="G1797" s="76" t="s">
        <v>5012</v>
      </c>
      <c r="H1797" s="79" t="s">
        <v>5010</v>
      </c>
      <c r="I1797" s="79" t="s">
        <v>104</v>
      </c>
      <c r="J1797" s="32" t="s">
        <v>1811</v>
      </c>
      <c r="K1797" s="32" t="s">
        <v>3946</v>
      </c>
      <c r="L1797" s="97">
        <v>21300</v>
      </c>
      <c r="M1797" s="80">
        <v>1</v>
      </c>
    </row>
    <row r="1798" spans="1:13" x14ac:dyDescent="0.25">
      <c r="A1798" s="76" t="s">
        <v>4185</v>
      </c>
      <c r="B1798" s="76" t="s">
        <v>4186</v>
      </c>
      <c r="C1798" s="77">
        <v>2</v>
      </c>
      <c r="D1798" s="76" t="s">
        <v>4187</v>
      </c>
      <c r="E1798" s="91">
        <v>42535</v>
      </c>
      <c r="F1798" s="78">
        <v>580997</v>
      </c>
      <c r="G1798" s="76" t="s">
        <v>5013</v>
      </c>
      <c r="H1798" s="79" t="s">
        <v>5014</v>
      </c>
      <c r="I1798" s="79" t="s">
        <v>265</v>
      </c>
      <c r="J1798" s="32" t="s">
        <v>4197</v>
      </c>
      <c r="K1798" s="32" t="s">
        <v>2576</v>
      </c>
      <c r="L1798" s="97">
        <v>3000</v>
      </c>
      <c r="M1798" s="80">
        <v>1</v>
      </c>
    </row>
    <row r="1799" spans="1:13" x14ac:dyDescent="0.25">
      <c r="A1799" s="71" t="s">
        <v>4185</v>
      </c>
      <c r="B1799" s="71" t="s">
        <v>4186</v>
      </c>
      <c r="C1799" s="72">
        <v>2</v>
      </c>
      <c r="D1799" s="71" t="s">
        <v>4187</v>
      </c>
      <c r="E1799" s="103">
        <v>42535</v>
      </c>
      <c r="F1799" s="73">
        <v>580953</v>
      </c>
      <c r="G1799" s="71" t="s">
        <v>5015</v>
      </c>
      <c r="H1799" s="74" t="s">
        <v>5014</v>
      </c>
      <c r="I1799" s="74" t="s">
        <v>265</v>
      </c>
      <c r="J1799" s="33" t="s">
        <v>4197</v>
      </c>
      <c r="K1799" s="33" t="s">
        <v>3296</v>
      </c>
      <c r="L1799" s="98">
        <v>3000</v>
      </c>
      <c r="M1799" s="75">
        <v>1</v>
      </c>
    </row>
    <row r="1800" spans="1:13" x14ac:dyDescent="0.25">
      <c r="A1800" s="71" t="s">
        <v>4185</v>
      </c>
      <c r="B1800" s="71" t="s">
        <v>4186</v>
      </c>
      <c r="C1800" s="72">
        <v>2</v>
      </c>
      <c r="D1800" s="71" t="s">
        <v>4187</v>
      </c>
      <c r="E1800" s="103">
        <v>42535</v>
      </c>
      <c r="F1800" s="73">
        <v>581018</v>
      </c>
      <c r="G1800" s="71" t="s">
        <v>5016</v>
      </c>
      <c r="H1800" s="74" t="s">
        <v>5014</v>
      </c>
      <c r="I1800" s="74" t="s">
        <v>265</v>
      </c>
      <c r="J1800" s="33" t="s">
        <v>4197</v>
      </c>
      <c r="K1800" s="33" t="s">
        <v>3946</v>
      </c>
      <c r="L1800" s="98">
        <v>5300</v>
      </c>
      <c r="M1800" s="75">
        <v>1</v>
      </c>
    </row>
    <row r="1801" spans="1:13" x14ac:dyDescent="0.25">
      <c r="A1801" s="76" t="s">
        <v>4185</v>
      </c>
      <c r="B1801" s="76" t="s">
        <v>4186</v>
      </c>
      <c r="C1801" s="77">
        <v>2</v>
      </c>
      <c r="D1801" s="76" t="s">
        <v>4187</v>
      </c>
      <c r="E1801" s="91">
        <v>42535</v>
      </c>
      <c r="F1801" s="78">
        <v>580900</v>
      </c>
      <c r="G1801" s="76" t="s">
        <v>5017</v>
      </c>
      <c r="H1801" s="79" t="s">
        <v>5014</v>
      </c>
      <c r="I1801" s="79" t="s">
        <v>265</v>
      </c>
      <c r="J1801" s="32" t="s">
        <v>4197</v>
      </c>
      <c r="K1801" s="32" t="s">
        <v>4093</v>
      </c>
      <c r="L1801" s="97">
        <v>3000</v>
      </c>
      <c r="M1801" s="80">
        <v>1</v>
      </c>
    </row>
    <row r="1802" spans="1:13" x14ac:dyDescent="0.25">
      <c r="A1802" s="76" t="s">
        <v>4185</v>
      </c>
      <c r="B1802" s="76" t="s">
        <v>4186</v>
      </c>
      <c r="C1802" s="77">
        <v>2</v>
      </c>
      <c r="D1802" s="76" t="s">
        <v>4187</v>
      </c>
      <c r="E1802" s="91">
        <v>42535</v>
      </c>
      <c r="F1802" s="78">
        <v>580842</v>
      </c>
      <c r="G1802" s="76" t="s">
        <v>5018</v>
      </c>
      <c r="H1802" s="79" t="s">
        <v>5020</v>
      </c>
      <c r="I1802" s="79" t="s">
        <v>209</v>
      </c>
      <c r="J1802" s="32" t="s">
        <v>5019</v>
      </c>
      <c r="K1802" s="32" t="s">
        <v>2652</v>
      </c>
      <c r="L1802" s="97">
        <v>3000</v>
      </c>
      <c r="M1802" s="80">
        <v>1</v>
      </c>
    </row>
    <row r="1803" spans="1:13" ht="23.25" x14ac:dyDescent="0.25">
      <c r="A1803" s="76" t="s">
        <v>4185</v>
      </c>
      <c r="B1803" s="76" t="s">
        <v>4186</v>
      </c>
      <c r="C1803" s="77">
        <v>2</v>
      </c>
      <c r="D1803" s="76" t="s">
        <v>4187</v>
      </c>
      <c r="E1803" s="91">
        <v>42535</v>
      </c>
      <c r="F1803" s="78">
        <v>580515</v>
      </c>
      <c r="G1803" s="76" t="s">
        <v>5021</v>
      </c>
      <c r="H1803" s="79" t="s">
        <v>5022</v>
      </c>
      <c r="I1803" s="79" t="s">
        <v>104</v>
      </c>
      <c r="J1803" s="32" t="s">
        <v>1907</v>
      </c>
      <c r="K1803" s="32" t="s">
        <v>1767</v>
      </c>
      <c r="L1803" s="97">
        <v>8800</v>
      </c>
      <c r="M1803" s="80">
        <v>1</v>
      </c>
    </row>
    <row r="1804" spans="1:13" ht="23.25" x14ac:dyDescent="0.25">
      <c r="A1804" s="76" t="s">
        <v>4185</v>
      </c>
      <c r="B1804" s="76" t="s">
        <v>4186</v>
      </c>
      <c r="C1804" s="77">
        <v>2</v>
      </c>
      <c r="D1804" s="76" t="s">
        <v>4187</v>
      </c>
      <c r="E1804" s="91">
        <v>42535</v>
      </c>
      <c r="F1804" s="78">
        <v>580511</v>
      </c>
      <c r="G1804" s="76" t="s">
        <v>5023</v>
      </c>
      <c r="H1804" s="79" t="s">
        <v>5022</v>
      </c>
      <c r="I1804" s="79" t="s">
        <v>104</v>
      </c>
      <c r="J1804" s="32" t="s">
        <v>1907</v>
      </c>
      <c r="K1804" s="32" t="s">
        <v>2652</v>
      </c>
      <c r="L1804" s="97">
        <v>8800</v>
      </c>
      <c r="M1804" s="80">
        <v>1</v>
      </c>
    </row>
    <row r="1805" spans="1:13" ht="23.25" x14ac:dyDescent="0.25">
      <c r="A1805" s="71" t="s">
        <v>4185</v>
      </c>
      <c r="B1805" s="71" t="s">
        <v>4186</v>
      </c>
      <c r="C1805" s="72">
        <v>2</v>
      </c>
      <c r="D1805" s="71" t="s">
        <v>4187</v>
      </c>
      <c r="E1805" s="103">
        <v>42535</v>
      </c>
      <c r="F1805" s="73">
        <v>580514</v>
      </c>
      <c r="G1805" s="71" t="s">
        <v>5024</v>
      </c>
      <c r="H1805" s="74" t="s">
        <v>5022</v>
      </c>
      <c r="I1805" s="74" t="s">
        <v>104</v>
      </c>
      <c r="J1805" s="33" t="s">
        <v>1907</v>
      </c>
      <c r="K1805" s="33" t="s">
        <v>2968</v>
      </c>
      <c r="L1805" s="98">
        <v>8800</v>
      </c>
      <c r="M1805" s="75">
        <v>1</v>
      </c>
    </row>
    <row r="1806" spans="1:13" ht="23.25" x14ac:dyDescent="0.25">
      <c r="A1806" s="71" t="s">
        <v>4185</v>
      </c>
      <c r="B1806" s="71" t="s">
        <v>4186</v>
      </c>
      <c r="C1806" s="72">
        <v>2</v>
      </c>
      <c r="D1806" s="71" t="s">
        <v>4187</v>
      </c>
      <c r="E1806" s="103">
        <v>42535</v>
      </c>
      <c r="F1806" s="73">
        <v>580510</v>
      </c>
      <c r="G1806" s="71" t="s">
        <v>5025</v>
      </c>
      <c r="H1806" s="74" t="s">
        <v>5026</v>
      </c>
      <c r="I1806" s="74" t="s">
        <v>104</v>
      </c>
      <c r="J1806" s="33" t="s">
        <v>1907</v>
      </c>
      <c r="K1806" s="33" t="s">
        <v>2755</v>
      </c>
      <c r="L1806" s="98">
        <v>15500</v>
      </c>
      <c r="M1806" s="75">
        <v>1</v>
      </c>
    </row>
    <row r="1807" spans="1:13" ht="23.25" x14ac:dyDescent="0.25">
      <c r="A1807" s="76" t="s">
        <v>4185</v>
      </c>
      <c r="B1807" s="76" t="s">
        <v>4186</v>
      </c>
      <c r="C1807" s="77">
        <v>2</v>
      </c>
      <c r="D1807" s="76" t="s">
        <v>4187</v>
      </c>
      <c r="E1807" s="91">
        <v>42535</v>
      </c>
      <c r="F1807" s="78">
        <v>580785</v>
      </c>
      <c r="G1807" s="76" t="s">
        <v>5027</v>
      </c>
      <c r="H1807" s="79" t="s">
        <v>5026</v>
      </c>
      <c r="I1807" s="79" t="s">
        <v>104</v>
      </c>
      <c r="J1807" s="32" t="s">
        <v>1907</v>
      </c>
      <c r="K1807" s="32" t="s">
        <v>3015</v>
      </c>
      <c r="L1807" s="97">
        <v>8800</v>
      </c>
      <c r="M1807" s="80">
        <v>0.41314553990610298</v>
      </c>
    </row>
    <row r="1808" spans="1:13" ht="23.25" x14ac:dyDescent="0.25">
      <c r="A1808" s="76" t="s">
        <v>4185</v>
      </c>
      <c r="B1808" s="76" t="s">
        <v>4186</v>
      </c>
      <c r="C1808" s="77">
        <v>2</v>
      </c>
      <c r="D1808" s="76" t="s">
        <v>4187</v>
      </c>
      <c r="E1808" s="91">
        <v>42535</v>
      </c>
      <c r="F1808" s="78">
        <v>580509</v>
      </c>
      <c r="G1808" s="76" t="s">
        <v>5028</v>
      </c>
      <c r="H1808" s="79" t="s">
        <v>5026</v>
      </c>
      <c r="I1808" s="79" t="s">
        <v>104</v>
      </c>
      <c r="J1808" s="32" t="s">
        <v>1907</v>
      </c>
      <c r="K1808" s="32" t="s">
        <v>4093</v>
      </c>
      <c r="L1808" s="97">
        <v>8800</v>
      </c>
      <c r="M1808" s="80">
        <v>1</v>
      </c>
    </row>
    <row r="1809" spans="1:13" x14ac:dyDescent="0.25">
      <c r="A1809" s="71" t="s">
        <v>4185</v>
      </c>
      <c r="B1809" s="71" t="s">
        <v>4186</v>
      </c>
      <c r="C1809" s="72">
        <v>2</v>
      </c>
      <c r="D1809" s="71" t="s">
        <v>4187</v>
      </c>
      <c r="E1809" s="103">
        <v>42535</v>
      </c>
      <c r="F1809" s="73">
        <v>580963</v>
      </c>
      <c r="G1809" s="71" t="s">
        <v>5029</v>
      </c>
      <c r="H1809" s="74" t="s">
        <v>5030</v>
      </c>
      <c r="I1809" s="74" t="s">
        <v>167</v>
      </c>
      <c r="J1809" s="33" t="s">
        <v>4083</v>
      </c>
      <c r="K1809" s="33" t="s">
        <v>2652</v>
      </c>
      <c r="L1809" s="98">
        <v>3000</v>
      </c>
      <c r="M1809" s="75">
        <v>1</v>
      </c>
    </row>
    <row r="1810" spans="1:13" x14ac:dyDescent="0.25">
      <c r="A1810" s="76" t="s">
        <v>4185</v>
      </c>
      <c r="B1810" s="76" t="s">
        <v>4186</v>
      </c>
      <c r="C1810" s="77">
        <v>2</v>
      </c>
      <c r="D1810" s="76" t="s">
        <v>4187</v>
      </c>
      <c r="E1810" s="91">
        <v>42535</v>
      </c>
      <c r="F1810" s="78">
        <v>580928</v>
      </c>
      <c r="G1810" s="76" t="s">
        <v>5031</v>
      </c>
      <c r="H1810" s="79" t="s">
        <v>5030</v>
      </c>
      <c r="I1810" s="79" t="s">
        <v>167</v>
      </c>
      <c r="J1810" s="32" t="s">
        <v>4083</v>
      </c>
      <c r="K1810" s="32" t="s">
        <v>3168</v>
      </c>
      <c r="L1810" s="97">
        <v>3000</v>
      </c>
      <c r="M1810" s="80">
        <v>1</v>
      </c>
    </row>
    <row r="1811" spans="1:13" x14ac:dyDescent="0.25">
      <c r="A1811" s="71" t="s">
        <v>4185</v>
      </c>
      <c r="B1811" s="71" t="s">
        <v>4186</v>
      </c>
      <c r="C1811" s="72">
        <v>2</v>
      </c>
      <c r="D1811" s="71" t="s">
        <v>4187</v>
      </c>
      <c r="E1811" s="103">
        <v>42535</v>
      </c>
      <c r="F1811" s="73">
        <v>580901</v>
      </c>
      <c r="G1811" s="71" t="s">
        <v>5032</v>
      </c>
      <c r="H1811" s="74" t="s">
        <v>5034</v>
      </c>
      <c r="I1811" s="74" t="s">
        <v>286</v>
      </c>
      <c r="J1811" s="33" t="s">
        <v>5033</v>
      </c>
      <c r="K1811" s="33" t="s">
        <v>2755</v>
      </c>
      <c r="L1811" s="98">
        <v>5300</v>
      </c>
      <c r="M1811" s="75">
        <v>1</v>
      </c>
    </row>
    <row r="1812" spans="1:13" ht="23.25" x14ac:dyDescent="0.25">
      <c r="A1812" s="71" t="s">
        <v>4185</v>
      </c>
      <c r="B1812" s="71" t="s">
        <v>4186</v>
      </c>
      <c r="C1812" s="72">
        <v>2</v>
      </c>
      <c r="D1812" s="71" t="s">
        <v>4187</v>
      </c>
      <c r="E1812" s="103">
        <v>42535</v>
      </c>
      <c r="F1812" s="73">
        <v>580975</v>
      </c>
      <c r="G1812" s="71" t="s">
        <v>5035</v>
      </c>
      <c r="H1812" s="74" t="s">
        <v>5037</v>
      </c>
      <c r="I1812" s="74" t="s">
        <v>277</v>
      </c>
      <c r="J1812" s="33" t="s">
        <v>5036</v>
      </c>
      <c r="K1812" s="33" t="s">
        <v>1767</v>
      </c>
      <c r="L1812" s="98">
        <v>3000</v>
      </c>
      <c r="M1812" s="75">
        <v>1</v>
      </c>
    </row>
    <row r="1813" spans="1:13" ht="23.25" x14ac:dyDescent="0.25">
      <c r="A1813" s="76" t="s">
        <v>4185</v>
      </c>
      <c r="B1813" s="76" t="s">
        <v>4186</v>
      </c>
      <c r="C1813" s="77">
        <v>2</v>
      </c>
      <c r="D1813" s="76" t="s">
        <v>4187</v>
      </c>
      <c r="E1813" s="91">
        <v>42535</v>
      </c>
      <c r="F1813" s="78">
        <v>580728</v>
      </c>
      <c r="G1813" s="76" t="s">
        <v>5038</v>
      </c>
      <c r="H1813" s="79" t="s">
        <v>5037</v>
      </c>
      <c r="I1813" s="79" t="s">
        <v>277</v>
      </c>
      <c r="J1813" s="32" t="s">
        <v>5036</v>
      </c>
      <c r="K1813" s="32" t="s">
        <v>2755</v>
      </c>
      <c r="L1813" s="97">
        <v>3000</v>
      </c>
      <c r="M1813" s="80">
        <v>1</v>
      </c>
    </row>
    <row r="1814" spans="1:13" ht="23.25" x14ac:dyDescent="0.25">
      <c r="A1814" s="76" t="s">
        <v>4185</v>
      </c>
      <c r="B1814" s="76" t="s">
        <v>4186</v>
      </c>
      <c r="C1814" s="77">
        <v>2</v>
      </c>
      <c r="D1814" s="76" t="s">
        <v>4187</v>
      </c>
      <c r="E1814" s="91">
        <v>42535</v>
      </c>
      <c r="F1814" s="78">
        <v>580980</v>
      </c>
      <c r="G1814" s="76" t="s">
        <v>5039</v>
      </c>
      <c r="H1814" s="79" t="s">
        <v>5037</v>
      </c>
      <c r="I1814" s="79" t="s">
        <v>277</v>
      </c>
      <c r="J1814" s="32" t="s">
        <v>5036</v>
      </c>
      <c r="K1814" s="32" t="s">
        <v>2968</v>
      </c>
      <c r="L1814" s="97">
        <v>3000</v>
      </c>
      <c r="M1814" s="80">
        <v>1</v>
      </c>
    </row>
    <row r="1815" spans="1:13" ht="23.25" x14ac:dyDescent="0.25">
      <c r="A1815" s="71" t="s">
        <v>4185</v>
      </c>
      <c r="B1815" s="71" t="s">
        <v>4186</v>
      </c>
      <c r="C1815" s="72">
        <v>2</v>
      </c>
      <c r="D1815" s="71" t="s">
        <v>4187</v>
      </c>
      <c r="E1815" s="103">
        <v>42535</v>
      </c>
      <c r="F1815" s="73">
        <v>580724</v>
      </c>
      <c r="G1815" s="71" t="s">
        <v>5040</v>
      </c>
      <c r="H1815" s="74" t="s">
        <v>5037</v>
      </c>
      <c r="I1815" s="74" t="s">
        <v>277</v>
      </c>
      <c r="J1815" s="33" t="s">
        <v>5036</v>
      </c>
      <c r="K1815" s="33" t="s">
        <v>3015</v>
      </c>
      <c r="L1815" s="98">
        <v>3000</v>
      </c>
      <c r="M1815" s="75">
        <v>1</v>
      </c>
    </row>
    <row r="1816" spans="1:13" ht="23.25" x14ac:dyDescent="0.25">
      <c r="A1816" s="71" t="s">
        <v>4185</v>
      </c>
      <c r="B1816" s="71" t="s">
        <v>4186</v>
      </c>
      <c r="C1816" s="72">
        <v>2</v>
      </c>
      <c r="D1816" s="71" t="s">
        <v>4187</v>
      </c>
      <c r="E1816" s="103">
        <v>42535</v>
      </c>
      <c r="F1816" s="73">
        <v>581024</v>
      </c>
      <c r="G1816" s="71" t="s">
        <v>5041</v>
      </c>
      <c r="H1816" s="74" t="s">
        <v>5037</v>
      </c>
      <c r="I1816" s="74" t="s">
        <v>277</v>
      </c>
      <c r="J1816" s="33" t="s">
        <v>5036</v>
      </c>
      <c r="K1816" s="33" t="s">
        <v>3946</v>
      </c>
      <c r="L1816" s="98">
        <v>3000</v>
      </c>
      <c r="M1816" s="75">
        <v>1</v>
      </c>
    </row>
    <row r="1817" spans="1:13" ht="23.25" x14ac:dyDescent="0.25">
      <c r="A1817" s="71" t="s">
        <v>4185</v>
      </c>
      <c r="B1817" s="71" t="s">
        <v>4186</v>
      </c>
      <c r="C1817" s="72">
        <v>2</v>
      </c>
      <c r="D1817" s="71" t="s">
        <v>4187</v>
      </c>
      <c r="E1817" s="103">
        <v>42535</v>
      </c>
      <c r="F1817" s="73">
        <v>580728</v>
      </c>
      <c r="G1817" s="71" t="s">
        <v>5042</v>
      </c>
      <c r="H1817" s="74" t="s">
        <v>5182</v>
      </c>
      <c r="I1817" s="74" t="s">
        <v>277</v>
      </c>
      <c r="J1817" s="33" t="s">
        <v>5036</v>
      </c>
      <c r="K1817" s="33" t="s">
        <v>2576</v>
      </c>
      <c r="L1817" s="98">
        <v>3000</v>
      </c>
      <c r="M1817" s="75">
        <v>1</v>
      </c>
    </row>
    <row r="1818" spans="1:13" ht="23.25" x14ac:dyDescent="0.25">
      <c r="A1818" s="71" t="s">
        <v>4185</v>
      </c>
      <c r="B1818" s="71" t="s">
        <v>4186</v>
      </c>
      <c r="C1818" s="72">
        <v>2</v>
      </c>
      <c r="D1818" s="71" t="s">
        <v>4187</v>
      </c>
      <c r="E1818" s="103">
        <v>42535</v>
      </c>
      <c r="F1818" s="73">
        <v>580975</v>
      </c>
      <c r="G1818" s="71" t="s">
        <v>5043</v>
      </c>
      <c r="H1818" s="74" t="s">
        <v>5182</v>
      </c>
      <c r="I1818" s="74" t="s">
        <v>277</v>
      </c>
      <c r="J1818" s="33" t="s">
        <v>5036</v>
      </c>
      <c r="K1818" s="33" t="s">
        <v>3296</v>
      </c>
      <c r="L1818" s="98">
        <v>3000</v>
      </c>
      <c r="M1818" s="75">
        <v>1</v>
      </c>
    </row>
    <row r="1819" spans="1:13" ht="23.25" x14ac:dyDescent="0.25">
      <c r="A1819" s="71" t="s">
        <v>4185</v>
      </c>
      <c r="B1819" s="71" t="s">
        <v>4186</v>
      </c>
      <c r="C1819" s="72">
        <v>2</v>
      </c>
      <c r="D1819" s="71" t="s">
        <v>4187</v>
      </c>
      <c r="E1819" s="103">
        <v>42535</v>
      </c>
      <c r="F1819" s="73">
        <v>581024</v>
      </c>
      <c r="G1819" s="71" t="s">
        <v>5044</v>
      </c>
      <c r="H1819" s="74" t="s">
        <v>5182</v>
      </c>
      <c r="I1819" s="74" t="s">
        <v>277</v>
      </c>
      <c r="J1819" s="33" t="s">
        <v>5036</v>
      </c>
      <c r="K1819" s="33" t="s">
        <v>4093</v>
      </c>
      <c r="L1819" s="98">
        <v>3000</v>
      </c>
      <c r="M1819" s="75">
        <v>1</v>
      </c>
    </row>
    <row r="1820" spans="1:13" ht="23.25" x14ac:dyDescent="0.25">
      <c r="A1820" s="71" t="s">
        <v>4185</v>
      </c>
      <c r="B1820" s="71" t="s">
        <v>4186</v>
      </c>
      <c r="C1820" s="72">
        <v>2</v>
      </c>
      <c r="D1820" s="71" t="s">
        <v>4187</v>
      </c>
      <c r="E1820" s="103">
        <v>42535</v>
      </c>
      <c r="F1820" s="73">
        <v>580724</v>
      </c>
      <c r="G1820" s="71" t="s">
        <v>5045</v>
      </c>
      <c r="H1820" s="74" t="s">
        <v>5182</v>
      </c>
      <c r="I1820" s="74" t="s">
        <v>277</v>
      </c>
      <c r="J1820" s="33" t="s">
        <v>5036</v>
      </c>
      <c r="K1820" s="33" t="s">
        <v>3168</v>
      </c>
      <c r="L1820" s="98">
        <v>3000</v>
      </c>
      <c r="M1820" s="75">
        <v>1</v>
      </c>
    </row>
    <row r="1821" spans="1:13" x14ac:dyDescent="0.25">
      <c r="A1821" s="71" t="s">
        <v>5048</v>
      </c>
      <c r="B1821" s="71" t="s">
        <v>5049</v>
      </c>
      <c r="C1821" s="72">
        <v>1</v>
      </c>
      <c r="D1821" s="71" t="s">
        <v>5050</v>
      </c>
      <c r="E1821" s="103">
        <v>42430</v>
      </c>
      <c r="F1821" s="73">
        <v>398429</v>
      </c>
      <c r="G1821" s="71" t="s">
        <v>5051</v>
      </c>
      <c r="H1821" s="71"/>
      <c r="I1821" s="74" t="s">
        <v>99</v>
      </c>
      <c r="J1821" s="33" t="s">
        <v>1632</v>
      </c>
      <c r="K1821" s="33" t="s">
        <v>5052</v>
      </c>
      <c r="L1821" s="98">
        <v>35000</v>
      </c>
      <c r="M1821" s="75">
        <v>0.5</v>
      </c>
    </row>
    <row r="1822" spans="1:13" x14ac:dyDescent="0.25">
      <c r="A1822" s="76" t="s">
        <v>5048</v>
      </c>
      <c r="B1822" s="76" t="s">
        <v>5049</v>
      </c>
      <c r="C1822" s="77">
        <v>1</v>
      </c>
      <c r="D1822" s="76" t="s">
        <v>5050</v>
      </c>
      <c r="E1822" s="103">
        <v>42430</v>
      </c>
      <c r="F1822" s="78">
        <v>398980</v>
      </c>
      <c r="G1822" s="76" t="s">
        <v>5053</v>
      </c>
      <c r="H1822" s="76"/>
      <c r="I1822" s="79" t="s">
        <v>272</v>
      </c>
      <c r="J1822" s="32" t="s">
        <v>3395</v>
      </c>
      <c r="K1822" s="32" t="s">
        <v>5054</v>
      </c>
      <c r="L1822" s="97">
        <v>20000</v>
      </c>
      <c r="M1822" s="80">
        <v>0.266666666666667</v>
      </c>
    </row>
    <row r="1823" spans="1:13" x14ac:dyDescent="0.25">
      <c r="A1823" s="71" t="s">
        <v>5048</v>
      </c>
      <c r="B1823" s="71" t="s">
        <v>5049</v>
      </c>
      <c r="C1823" s="72">
        <v>1</v>
      </c>
      <c r="D1823" s="71" t="s">
        <v>5050</v>
      </c>
      <c r="E1823" s="103">
        <v>42430</v>
      </c>
      <c r="F1823" s="73">
        <v>399179</v>
      </c>
      <c r="G1823" s="71" t="s">
        <v>5055</v>
      </c>
      <c r="H1823" s="71"/>
      <c r="I1823" s="74" t="s">
        <v>299</v>
      </c>
      <c r="J1823" s="33" t="s">
        <v>5056</v>
      </c>
      <c r="K1823" s="33" t="s">
        <v>5057</v>
      </c>
      <c r="L1823" s="98">
        <v>12500</v>
      </c>
      <c r="M1823" s="75">
        <v>0.5</v>
      </c>
    </row>
    <row r="1824" spans="1:13" x14ac:dyDescent="0.25">
      <c r="A1824" s="76" t="s">
        <v>5048</v>
      </c>
      <c r="B1824" s="76" t="s">
        <v>5049</v>
      </c>
      <c r="C1824" s="77">
        <v>1</v>
      </c>
      <c r="D1824" s="76" t="s">
        <v>5050</v>
      </c>
      <c r="E1824" s="103">
        <v>42430</v>
      </c>
      <c r="F1824" s="78">
        <v>398978</v>
      </c>
      <c r="G1824" s="76" t="s">
        <v>5058</v>
      </c>
      <c r="H1824" s="76"/>
      <c r="I1824" s="79" t="s">
        <v>76</v>
      </c>
      <c r="J1824" s="32" t="s">
        <v>3969</v>
      </c>
      <c r="K1824" s="32" t="s">
        <v>5059</v>
      </c>
      <c r="L1824" s="97">
        <v>11250</v>
      </c>
      <c r="M1824" s="80">
        <v>0.5</v>
      </c>
    </row>
    <row r="1825" spans="1:13" x14ac:dyDescent="0.25">
      <c r="A1825" s="76" t="s">
        <v>5048</v>
      </c>
      <c r="B1825" s="76" t="s">
        <v>5049</v>
      </c>
      <c r="C1825" s="77">
        <v>1</v>
      </c>
      <c r="D1825" s="76" t="s">
        <v>5050</v>
      </c>
      <c r="E1825" s="103">
        <v>42430</v>
      </c>
      <c r="F1825" s="78">
        <v>398778</v>
      </c>
      <c r="G1825" s="76" t="s">
        <v>5060</v>
      </c>
      <c r="H1825" s="76"/>
      <c r="I1825" s="79" t="s">
        <v>150</v>
      </c>
      <c r="J1825" s="32" t="s">
        <v>3754</v>
      </c>
      <c r="K1825" s="32" t="s">
        <v>5061</v>
      </c>
      <c r="L1825" s="97">
        <v>35444</v>
      </c>
      <c r="M1825" s="80">
        <v>0.5</v>
      </c>
    </row>
    <row r="1826" spans="1:13" x14ac:dyDescent="0.25">
      <c r="A1826" s="76" t="s">
        <v>5048</v>
      </c>
      <c r="B1826" s="76" t="s">
        <v>5049</v>
      </c>
      <c r="C1826" s="77">
        <v>1</v>
      </c>
      <c r="D1826" s="76" t="s">
        <v>5050</v>
      </c>
      <c r="E1826" s="103">
        <v>42430</v>
      </c>
      <c r="F1826" s="78">
        <v>399528</v>
      </c>
      <c r="G1826" s="76" t="s">
        <v>5062</v>
      </c>
      <c r="H1826" s="76"/>
      <c r="I1826" s="79" t="s">
        <v>99</v>
      </c>
      <c r="J1826" s="32" t="s">
        <v>1632</v>
      </c>
      <c r="K1826" s="32" t="s">
        <v>5063</v>
      </c>
      <c r="L1826" s="97">
        <v>25000</v>
      </c>
      <c r="M1826" s="80">
        <v>0.5</v>
      </c>
    </row>
    <row r="1827" spans="1:13" x14ac:dyDescent="0.25">
      <c r="A1827" s="76" t="s">
        <v>5048</v>
      </c>
      <c r="B1827" s="76" t="s">
        <v>5049</v>
      </c>
      <c r="C1827" s="77">
        <v>1</v>
      </c>
      <c r="D1827" s="76" t="s">
        <v>5050</v>
      </c>
      <c r="E1827" s="103">
        <v>42430</v>
      </c>
      <c r="F1827" s="78">
        <v>399539</v>
      </c>
      <c r="G1827" s="76" t="s">
        <v>5064</v>
      </c>
      <c r="H1827" s="76"/>
      <c r="I1827" s="79" t="s">
        <v>76</v>
      </c>
      <c r="J1827" s="32" t="s">
        <v>2782</v>
      </c>
      <c r="K1827" s="32" t="s">
        <v>5065</v>
      </c>
      <c r="L1827" s="97">
        <v>27989</v>
      </c>
      <c r="M1827" s="80">
        <v>7.9968571428571403E-2</v>
      </c>
    </row>
    <row r="1828" spans="1:13" x14ac:dyDescent="0.25">
      <c r="A1828" s="71" t="s">
        <v>5048</v>
      </c>
      <c r="B1828" s="71" t="s">
        <v>5049</v>
      </c>
      <c r="C1828" s="72">
        <v>1</v>
      </c>
      <c r="D1828" s="71" t="s">
        <v>5050</v>
      </c>
      <c r="E1828" s="103">
        <v>42430</v>
      </c>
      <c r="F1828" s="73">
        <v>399430</v>
      </c>
      <c r="G1828" s="71" t="s">
        <v>5066</v>
      </c>
      <c r="H1828" s="71"/>
      <c r="I1828" s="74" t="s">
        <v>76</v>
      </c>
      <c r="J1828" s="33" t="s">
        <v>2782</v>
      </c>
      <c r="K1828" s="33" t="s">
        <v>5067</v>
      </c>
      <c r="L1828" s="98">
        <v>22196</v>
      </c>
      <c r="M1828" s="75">
        <v>0.55489999999999995</v>
      </c>
    </row>
    <row r="1829" spans="1:13" x14ac:dyDescent="0.25">
      <c r="A1829" s="71" t="s">
        <v>5048</v>
      </c>
      <c r="B1829" s="71" t="s">
        <v>5049</v>
      </c>
      <c r="C1829" s="72">
        <v>1</v>
      </c>
      <c r="D1829" s="71" t="s">
        <v>5050</v>
      </c>
      <c r="E1829" s="103">
        <v>42430</v>
      </c>
      <c r="F1829" s="73">
        <v>399734</v>
      </c>
      <c r="G1829" s="71" t="s">
        <v>5068</v>
      </c>
      <c r="H1829" s="71"/>
      <c r="I1829" s="74" t="s">
        <v>76</v>
      </c>
      <c r="J1829" s="33" t="s">
        <v>4172</v>
      </c>
      <c r="K1829" s="33" t="s">
        <v>5069</v>
      </c>
      <c r="L1829" s="98">
        <v>94469</v>
      </c>
      <c r="M1829" s="75">
        <v>0.18893799999999999</v>
      </c>
    </row>
    <row r="1830" spans="1:13" x14ac:dyDescent="0.25">
      <c r="A1830" s="76" t="s">
        <v>5048</v>
      </c>
      <c r="B1830" s="76" t="s">
        <v>5049</v>
      </c>
      <c r="C1830" s="77">
        <v>1</v>
      </c>
      <c r="D1830" s="76" t="s">
        <v>5050</v>
      </c>
      <c r="E1830" s="103">
        <v>42430</v>
      </c>
      <c r="F1830" s="78">
        <v>399687</v>
      </c>
      <c r="G1830" s="76" t="s">
        <v>5070</v>
      </c>
      <c r="H1830" s="76"/>
      <c r="I1830" s="79" t="s">
        <v>99</v>
      </c>
      <c r="J1830" s="32" t="s">
        <v>2546</v>
      </c>
      <c r="K1830" s="32" t="s">
        <v>5071</v>
      </c>
      <c r="L1830" s="97">
        <v>23220</v>
      </c>
      <c r="M1830" s="80">
        <v>0.30959999999999999</v>
      </c>
    </row>
    <row r="1831" spans="1:13" x14ac:dyDescent="0.25">
      <c r="A1831" s="71" t="s">
        <v>5048</v>
      </c>
      <c r="B1831" s="71" t="s">
        <v>5049</v>
      </c>
      <c r="C1831" s="72">
        <v>1</v>
      </c>
      <c r="D1831" s="71" t="s">
        <v>5050</v>
      </c>
      <c r="E1831" s="103">
        <v>42430</v>
      </c>
      <c r="F1831" s="73">
        <v>399688</v>
      </c>
      <c r="G1831" s="71" t="s">
        <v>5072</v>
      </c>
      <c r="H1831" s="71"/>
      <c r="I1831" s="74" t="s">
        <v>76</v>
      </c>
      <c r="J1831" s="33" t="s">
        <v>1735</v>
      </c>
      <c r="K1831" s="33" t="s">
        <v>5073</v>
      </c>
      <c r="L1831" s="98">
        <v>32243</v>
      </c>
      <c r="M1831" s="75">
        <v>0.586236363636364</v>
      </c>
    </row>
    <row r="1832" spans="1:13" x14ac:dyDescent="0.25">
      <c r="A1832" s="76" t="s">
        <v>5048</v>
      </c>
      <c r="B1832" s="76" t="s">
        <v>5049</v>
      </c>
      <c r="C1832" s="77">
        <v>1</v>
      </c>
      <c r="D1832" s="76" t="s">
        <v>5050</v>
      </c>
      <c r="E1832" s="103">
        <v>42430</v>
      </c>
      <c r="F1832" s="78">
        <v>399728</v>
      </c>
      <c r="G1832" s="76" t="s">
        <v>5074</v>
      </c>
      <c r="H1832" s="76"/>
      <c r="I1832" s="79" t="s">
        <v>76</v>
      </c>
      <c r="J1832" s="32" t="s">
        <v>2226</v>
      </c>
      <c r="K1832" s="32" t="s">
        <v>5075</v>
      </c>
      <c r="L1832" s="97">
        <v>108255</v>
      </c>
      <c r="M1832" s="80">
        <v>0.54127499999999995</v>
      </c>
    </row>
    <row r="1833" spans="1:13" x14ac:dyDescent="0.25">
      <c r="A1833" s="76" t="s">
        <v>5048</v>
      </c>
      <c r="B1833" s="76" t="s">
        <v>5049</v>
      </c>
      <c r="C1833" s="77">
        <v>1</v>
      </c>
      <c r="D1833" s="76" t="s">
        <v>5050</v>
      </c>
      <c r="E1833" s="103">
        <v>42430</v>
      </c>
      <c r="F1833" s="78">
        <v>399733</v>
      </c>
      <c r="G1833" s="76" t="s">
        <v>5076</v>
      </c>
      <c r="H1833" s="76"/>
      <c r="I1833" s="79" t="s">
        <v>76</v>
      </c>
      <c r="J1833" s="32" t="s">
        <v>1860</v>
      </c>
      <c r="K1833" s="32" t="s">
        <v>5077</v>
      </c>
      <c r="L1833" s="97">
        <v>4000</v>
      </c>
      <c r="M1833" s="80">
        <v>0.5</v>
      </c>
    </row>
    <row r="1834" spans="1:13" x14ac:dyDescent="0.25">
      <c r="A1834" s="76" t="s">
        <v>5048</v>
      </c>
      <c r="B1834" s="76" t="s">
        <v>5049</v>
      </c>
      <c r="C1834" s="77">
        <v>1</v>
      </c>
      <c r="D1834" s="76" t="s">
        <v>5050</v>
      </c>
      <c r="E1834" s="103">
        <v>42430</v>
      </c>
      <c r="F1834" s="78">
        <v>399742</v>
      </c>
      <c r="G1834" s="76" t="s">
        <v>5078</v>
      </c>
      <c r="H1834" s="76"/>
      <c r="I1834" s="79" t="s">
        <v>61</v>
      </c>
      <c r="J1834" s="32" t="s">
        <v>5079</v>
      </c>
      <c r="K1834" s="32" t="s">
        <v>5080</v>
      </c>
      <c r="L1834" s="97">
        <v>25525</v>
      </c>
      <c r="M1834" s="80">
        <v>0.425416666666667</v>
      </c>
    </row>
    <row r="1835" spans="1:13" x14ac:dyDescent="0.25">
      <c r="A1835" s="76" t="s">
        <v>5048</v>
      </c>
      <c r="B1835" s="76" t="s">
        <v>5049</v>
      </c>
      <c r="C1835" s="77">
        <v>1</v>
      </c>
      <c r="D1835" s="76" t="s">
        <v>5050</v>
      </c>
      <c r="E1835" s="103">
        <v>42430</v>
      </c>
      <c r="F1835" s="78">
        <v>399730</v>
      </c>
      <c r="G1835" s="76" t="s">
        <v>5081</v>
      </c>
      <c r="H1835" s="76"/>
      <c r="I1835" s="79" t="s">
        <v>99</v>
      </c>
      <c r="J1835" s="32" t="s">
        <v>1651</v>
      </c>
      <c r="K1835" s="32" t="s">
        <v>5082</v>
      </c>
      <c r="L1835" s="97">
        <v>5000</v>
      </c>
      <c r="M1835" s="80">
        <v>0.5</v>
      </c>
    </row>
    <row r="1836" spans="1:13" x14ac:dyDescent="0.25">
      <c r="A1836" s="71" t="s">
        <v>5048</v>
      </c>
      <c r="B1836" s="71" t="s">
        <v>5049</v>
      </c>
      <c r="C1836" s="72">
        <v>1</v>
      </c>
      <c r="D1836" s="71" t="s">
        <v>5050</v>
      </c>
      <c r="E1836" s="103">
        <v>42430</v>
      </c>
      <c r="F1836" s="73">
        <v>399743</v>
      </c>
      <c r="G1836" s="71" t="s">
        <v>5083</v>
      </c>
      <c r="H1836" s="71"/>
      <c r="I1836" s="74" t="s">
        <v>234</v>
      </c>
      <c r="J1836" s="33" t="s">
        <v>5084</v>
      </c>
      <c r="K1836" s="33" t="s">
        <v>5085</v>
      </c>
      <c r="L1836" s="98">
        <v>18000</v>
      </c>
      <c r="M1836" s="75">
        <v>0.6</v>
      </c>
    </row>
    <row r="1837" spans="1:13" x14ac:dyDescent="0.25">
      <c r="A1837" s="76" t="s">
        <v>5048</v>
      </c>
      <c r="B1837" s="76" t="s">
        <v>5049</v>
      </c>
      <c r="C1837" s="77">
        <v>1</v>
      </c>
      <c r="D1837" s="76" t="s">
        <v>5050</v>
      </c>
      <c r="E1837" s="103">
        <v>42430</v>
      </c>
      <c r="F1837" s="78">
        <v>399736</v>
      </c>
      <c r="G1837" s="76" t="s">
        <v>5086</v>
      </c>
      <c r="H1837" s="76"/>
      <c r="I1837" s="79" t="s">
        <v>99</v>
      </c>
      <c r="J1837" s="32" t="s">
        <v>3850</v>
      </c>
      <c r="K1837" s="32" t="s">
        <v>5087</v>
      </c>
      <c r="L1837" s="97">
        <v>16282</v>
      </c>
      <c r="M1837" s="80">
        <v>0.32563999999999999</v>
      </c>
    </row>
    <row r="1838" spans="1:13" x14ac:dyDescent="0.25">
      <c r="A1838" s="71" t="s">
        <v>5048</v>
      </c>
      <c r="B1838" s="71" t="s">
        <v>5049</v>
      </c>
      <c r="C1838" s="72">
        <v>1</v>
      </c>
      <c r="D1838" s="71" t="s">
        <v>5050</v>
      </c>
      <c r="E1838" s="103">
        <v>42430</v>
      </c>
      <c r="F1838" s="73">
        <v>399740</v>
      </c>
      <c r="G1838" s="71" t="s">
        <v>5088</v>
      </c>
      <c r="H1838" s="71"/>
      <c r="I1838" s="74" t="s">
        <v>299</v>
      </c>
      <c r="J1838" s="33" t="s">
        <v>5089</v>
      </c>
      <c r="K1838" s="33" t="s">
        <v>5090</v>
      </c>
      <c r="L1838" s="98">
        <v>11174</v>
      </c>
      <c r="M1838" s="75">
        <v>0.44696000000000002</v>
      </c>
    </row>
    <row r="1839" spans="1:13" x14ac:dyDescent="0.25">
      <c r="A1839" s="76" t="s">
        <v>5048</v>
      </c>
      <c r="B1839" s="76" t="s">
        <v>5049</v>
      </c>
      <c r="C1839" s="77">
        <v>1</v>
      </c>
      <c r="D1839" s="76" t="s">
        <v>5050</v>
      </c>
      <c r="E1839" s="103">
        <v>42430</v>
      </c>
      <c r="F1839" s="78">
        <v>399748</v>
      </c>
      <c r="G1839" s="76" t="s">
        <v>5091</v>
      </c>
      <c r="H1839" s="76"/>
      <c r="I1839" s="79" t="s">
        <v>76</v>
      </c>
      <c r="J1839" s="32" t="s">
        <v>3413</v>
      </c>
      <c r="K1839" s="32" t="s">
        <v>5092</v>
      </c>
      <c r="L1839" s="97">
        <v>24000</v>
      </c>
      <c r="M1839" s="80">
        <v>0.6</v>
      </c>
    </row>
    <row r="1840" spans="1:13" x14ac:dyDescent="0.25">
      <c r="A1840" s="71" t="s">
        <v>5048</v>
      </c>
      <c r="B1840" s="71" t="s">
        <v>5049</v>
      </c>
      <c r="C1840" s="72">
        <v>1</v>
      </c>
      <c r="D1840" s="71" t="s">
        <v>5050</v>
      </c>
      <c r="E1840" s="103">
        <v>42430</v>
      </c>
      <c r="F1840" s="73">
        <v>399745</v>
      </c>
      <c r="G1840" s="71" t="s">
        <v>5093</v>
      </c>
      <c r="H1840" s="71"/>
      <c r="I1840" s="74" t="s">
        <v>150</v>
      </c>
      <c r="J1840" s="33" t="s">
        <v>3754</v>
      </c>
      <c r="K1840" s="33" t="s">
        <v>5094</v>
      </c>
      <c r="L1840" s="98">
        <v>213011</v>
      </c>
      <c r="M1840" s="75">
        <v>6.6355983022467993E-2</v>
      </c>
    </row>
    <row r="1841" spans="1:13" x14ac:dyDescent="0.25">
      <c r="A1841" s="76" t="s">
        <v>5048</v>
      </c>
      <c r="B1841" s="76" t="s">
        <v>5049</v>
      </c>
      <c r="C1841" s="77">
        <v>1</v>
      </c>
      <c r="D1841" s="76" t="s">
        <v>5050</v>
      </c>
      <c r="E1841" s="103">
        <v>42430</v>
      </c>
      <c r="F1841" s="78">
        <v>399752</v>
      </c>
      <c r="G1841" s="76" t="s">
        <v>5095</v>
      </c>
      <c r="H1841" s="76"/>
      <c r="I1841" s="79" t="s">
        <v>99</v>
      </c>
      <c r="J1841" s="32" t="s">
        <v>5096</v>
      </c>
      <c r="K1841" s="32" t="s">
        <v>5097</v>
      </c>
      <c r="L1841" s="97">
        <v>35589</v>
      </c>
      <c r="M1841" s="80">
        <v>0.35588999999999998</v>
      </c>
    </row>
    <row r="1842" spans="1:13" x14ac:dyDescent="0.25">
      <c r="A1842" s="76" t="s">
        <v>5048</v>
      </c>
      <c r="B1842" s="76" t="s">
        <v>5049</v>
      </c>
      <c r="C1842" s="77">
        <v>1</v>
      </c>
      <c r="D1842" s="76" t="s">
        <v>5050</v>
      </c>
      <c r="E1842" s="103">
        <v>42430</v>
      </c>
      <c r="F1842" s="78">
        <v>399684</v>
      </c>
      <c r="G1842" s="76" t="s">
        <v>5098</v>
      </c>
      <c r="H1842" s="76"/>
      <c r="I1842" s="79" t="s">
        <v>76</v>
      </c>
      <c r="J1842" s="32" t="s">
        <v>3603</v>
      </c>
      <c r="K1842" s="32" t="s">
        <v>5099</v>
      </c>
      <c r="L1842" s="97">
        <v>136863</v>
      </c>
      <c r="M1842" s="80">
        <v>0.3421575</v>
      </c>
    </row>
    <row r="1843" spans="1:13" x14ac:dyDescent="0.25">
      <c r="A1843" s="71" t="s">
        <v>5048</v>
      </c>
      <c r="B1843" s="71" t="s">
        <v>5049</v>
      </c>
      <c r="C1843" s="72">
        <v>1</v>
      </c>
      <c r="D1843" s="71" t="s">
        <v>5050</v>
      </c>
      <c r="E1843" s="103">
        <v>42430</v>
      </c>
      <c r="F1843" s="73">
        <v>399685</v>
      </c>
      <c r="G1843" s="71" t="s">
        <v>5100</v>
      </c>
      <c r="H1843" s="71"/>
      <c r="I1843" s="74" t="s">
        <v>99</v>
      </c>
      <c r="J1843" s="33" t="s">
        <v>2546</v>
      </c>
      <c r="K1843" s="33" t="s">
        <v>5101</v>
      </c>
      <c r="L1843" s="98">
        <v>20000</v>
      </c>
      <c r="M1843" s="75">
        <v>0.5</v>
      </c>
    </row>
    <row r="1844" spans="1:13" x14ac:dyDescent="0.25">
      <c r="A1844" s="76" t="s">
        <v>5048</v>
      </c>
      <c r="B1844" s="76" t="s">
        <v>5049</v>
      </c>
      <c r="C1844" s="77">
        <v>1</v>
      </c>
      <c r="D1844" s="76" t="s">
        <v>5050</v>
      </c>
      <c r="E1844" s="103">
        <v>42430</v>
      </c>
      <c r="F1844" s="78">
        <v>399732</v>
      </c>
      <c r="G1844" s="76" t="s">
        <v>5102</v>
      </c>
      <c r="H1844" s="76"/>
      <c r="I1844" s="79" t="s">
        <v>76</v>
      </c>
      <c r="J1844" s="32" t="s">
        <v>1860</v>
      </c>
      <c r="K1844" s="32" t="s">
        <v>5103</v>
      </c>
      <c r="L1844" s="97">
        <v>12000</v>
      </c>
      <c r="M1844" s="80">
        <v>0.6</v>
      </c>
    </row>
    <row r="1845" spans="1:13" x14ac:dyDescent="0.25">
      <c r="A1845" s="71" t="s">
        <v>5048</v>
      </c>
      <c r="B1845" s="71" t="s">
        <v>5049</v>
      </c>
      <c r="C1845" s="72">
        <v>1</v>
      </c>
      <c r="D1845" s="71" t="s">
        <v>5050</v>
      </c>
      <c r="E1845" s="103">
        <v>42430</v>
      </c>
      <c r="F1845" s="73">
        <v>399737</v>
      </c>
      <c r="G1845" s="71" t="s">
        <v>5104</v>
      </c>
      <c r="H1845" s="71"/>
      <c r="I1845" s="74" t="s">
        <v>99</v>
      </c>
      <c r="J1845" s="33" t="s">
        <v>1632</v>
      </c>
      <c r="K1845" s="33" t="s">
        <v>5105</v>
      </c>
      <c r="L1845" s="98">
        <v>37500</v>
      </c>
      <c r="M1845" s="75">
        <v>0.5</v>
      </c>
    </row>
    <row r="1846" spans="1:13" x14ac:dyDescent="0.25">
      <c r="A1846" s="76" t="s">
        <v>5048</v>
      </c>
      <c r="B1846" s="76" t="s">
        <v>5049</v>
      </c>
      <c r="C1846" s="77">
        <v>1</v>
      </c>
      <c r="D1846" s="76" t="s">
        <v>5050</v>
      </c>
      <c r="E1846" s="103">
        <v>42430</v>
      </c>
      <c r="F1846" s="78">
        <v>399738</v>
      </c>
      <c r="G1846" s="76" t="s">
        <v>5106</v>
      </c>
      <c r="H1846" s="76"/>
      <c r="I1846" s="79" t="s">
        <v>99</v>
      </c>
      <c r="J1846" s="32" t="s">
        <v>1632</v>
      </c>
      <c r="K1846" s="32" t="s">
        <v>5107</v>
      </c>
      <c r="L1846" s="97">
        <v>42500</v>
      </c>
      <c r="M1846" s="80">
        <v>0.5</v>
      </c>
    </row>
    <row r="1847" spans="1:13" x14ac:dyDescent="0.25">
      <c r="A1847" s="71" t="s">
        <v>5048</v>
      </c>
      <c r="B1847" s="71" t="s">
        <v>5049</v>
      </c>
      <c r="C1847" s="72">
        <v>1</v>
      </c>
      <c r="D1847" s="71" t="s">
        <v>5050</v>
      </c>
      <c r="E1847" s="103">
        <v>42430</v>
      </c>
      <c r="F1847" s="73">
        <v>399756</v>
      </c>
      <c r="G1847" s="71" t="s">
        <v>5108</v>
      </c>
      <c r="H1847" s="71"/>
      <c r="I1847" s="74" t="s">
        <v>76</v>
      </c>
      <c r="J1847" s="33" t="s">
        <v>3969</v>
      </c>
      <c r="K1847" s="33" t="s">
        <v>5109</v>
      </c>
      <c r="L1847" s="98">
        <v>8764</v>
      </c>
      <c r="M1847" s="75">
        <v>0.29213333333333302</v>
      </c>
    </row>
    <row r="1848" spans="1:13" ht="23.25" x14ac:dyDescent="0.25">
      <c r="A1848" s="76" t="s">
        <v>5048</v>
      </c>
      <c r="B1848" s="76" t="s">
        <v>5049</v>
      </c>
      <c r="C1848" s="77">
        <v>1</v>
      </c>
      <c r="D1848" s="76" t="s">
        <v>5050</v>
      </c>
      <c r="E1848" s="103">
        <v>42430</v>
      </c>
      <c r="F1848" s="78">
        <v>399731</v>
      </c>
      <c r="G1848" s="76" t="s">
        <v>5110</v>
      </c>
      <c r="H1848" s="76"/>
      <c r="I1848" s="79" t="s">
        <v>99</v>
      </c>
      <c r="J1848" s="32" t="s">
        <v>1651</v>
      </c>
      <c r="K1848" s="32" t="s">
        <v>5111</v>
      </c>
      <c r="L1848" s="97">
        <v>51000</v>
      </c>
      <c r="M1848" s="80">
        <v>0.6</v>
      </c>
    </row>
    <row r="1849" spans="1:13" x14ac:dyDescent="0.25">
      <c r="A1849" s="71" t="s">
        <v>5048</v>
      </c>
      <c r="B1849" s="71" t="s">
        <v>5049</v>
      </c>
      <c r="C1849" s="72">
        <v>1</v>
      </c>
      <c r="D1849" s="71" t="s">
        <v>5050</v>
      </c>
      <c r="E1849" s="103">
        <v>42430</v>
      </c>
      <c r="F1849" s="73">
        <v>399750</v>
      </c>
      <c r="G1849" s="71" t="s">
        <v>5112</v>
      </c>
      <c r="H1849" s="71"/>
      <c r="I1849" s="74" t="s">
        <v>299</v>
      </c>
      <c r="J1849" s="33" t="s">
        <v>5056</v>
      </c>
      <c r="K1849" s="33" t="s">
        <v>5113</v>
      </c>
      <c r="L1849" s="98">
        <v>3000</v>
      </c>
      <c r="M1849" s="75">
        <v>0.5</v>
      </c>
    </row>
    <row r="1850" spans="1:13" x14ac:dyDescent="0.25">
      <c r="A1850" s="76" t="s">
        <v>5048</v>
      </c>
      <c r="B1850" s="76" t="s">
        <v>5049</v>
      </c>
      <c r="C1850" s="77">
        <v>1</v>
      </c>
      <c r="D1850" s="76" t="s">
        <v>5050</v>
      </c>
      <c r="E1850" s="103">
        <v>42430</v>
      </c>
      <c r="F1850" s="78">
        <v>399751</v>
      </c>
      <c r="G1850" s="76" t="s">
        <v>5114</v>
      </c>
      <c r="H1850" s="76"/>
      <c r="I1850" s="79" t="s">
        <v>99</v>
      </c>
      <c r="J1850" s="32" t="s">
        <v>5096</v>
      </c>
      <c r="K1850" s="32" t="s">
        <v>5115</v>
      </c>
      <c r="L1850" s="97">
        <v>18000</v>
      </c>
      <c r="M1850" s="80">
        <v>0.6</v>
      </c>
    </row>
    <row r="1851" spans="1:13" x14ac:dyDescent="0.25">
      <c r="A1851" s="71" t="s">
        <v>5048</v>
      </c>
      <c r="B1851" s="71" t="s">
        <v>5049</v>
      </c>
      <c r="C1851" s="72">
        <v>1</v>
      </c>
      <c r="D1851" s="71" t="s">
        <v>5116</v>
      </c>
      <c r="E1851" s="103">
        <v>42795</v>
      </c>
      <c r="F1851" s="73">
        <v>400028</v>
      </c>
      <c r="G1851" s="71" t="s">
        <v>5117</v>
      </c>
      <c r="H1851" s="71"/>
      <c r="I1851" s="74" t="s">
        <v>76</v>
      </c>
      <c r="J1851" s="33" t="s">
        <v>1666</v>
      </c>
      <c r="K1851" s="33" t="s">
        <v>5118</v>
      </c>
      <c r="L1851" s="98">
        <v>200000</v>
      </c>
      <c r="M1851" s="75">
        <v>0.5</v>
      </c>
    </row>
    <row r="1852" spans="1:13" x14ac:dyDescent="0.25">
      <c r="A1852" s="71" t="s">
        <v>5048</v>
      </c>
      <c r="B1852" s="71" t="s">
        <v>5049</v>
      </c>
      <c r="C1852" s="72">
        <v>1</v>
      </c>
      <c r="D1852" s="71" t="s">
        <v>5116</v>
      </c>
      <c r="E1852" s="103">
        <v>42795</v>
      </c>
      <c r="F1852" s="73">
        <v>399979</v>
      </c>
      <c r="G1852" s="71" t="s">
        <v>5119</v>
      </c>
      <c r="H1852" s="71"/>
      <c r="I1852" s="74" t="s">
        <v>76</v>
      </c>
      <c r="J1852" s="33" t="s">
        <v>5120</v>
      </c>
      <c r="K1852" s="33" t="s">
        <v>5121</v>
      </c>
      <c r="L1852" s="98">
        <v>6000</v>
      </c>
      <c r="M1852" s="75">
        <v>0.5</v>
      </c>
    </row>
    <row r="1853" spans="1:13" x14ac:dyDescent="0.25">
      <c r="A1853" s="76" t="s">
        <v>5048</v>
      </c>
      <c r="B1853" s="76" t="s">
        <v>5049</v>
      </c>
      <c r="C1853" s="77">
        <v>1</v>
      </c>
      <c r="D1853" s="76" t="s">
        <v>5050</v>
      </c>
      <c r="E1853" s="103">
        <v>42430</v>
      </c>
      <c r="F1853" s="78">
        <v>399628</v>
      </c>
      <c r="G1853" s="76" t="s">
        <v>5122</v>
      </c>
      <c r="H1853" s="76"/>
      <c r="I1853" s="79" t="s">
        <v>76</v>
      </c>
      <c r="J1853" s="32" t="s">
        <v>1700</v>
      </c>
      <c r="K1853" s="32" t="s">
        <v>5123</v>
      </c>
      <c r="L1853" s="97">
        <v>298489</v>
      </c>
      <c r="M1853" s="80">
        <v>0.49748166666666699</v>
      </c>
    </row>
    <row r="1854" spans="1:13" ht="23.25" x14ac:dyDescent="0.25">
      <c r="A1854" s="71" t="s">
        <v>5048</v>
      </c>
      <c r="B1854" s="71" t="s">
        <v>5049</v>
      </c>
      <c r="C1854" s="72">
        <v>1</v>
      </c>
      <c r="D1854" s="71" t="s">
        <v>5116</v>
      </c>
      <c r="E1854" s="103">
        <v>42795</v>
      </c>
      <c r="F1854" s="73">
        <v>400029</v>
      </c>
      <c r="G1854" s="71" t="s">
        <v>5124</v>
      </c>
      <c r="H1854" s="71"/>
      <c r="I1854" s="74" t="s">
        <v>76</v>
      </c>
      <c r="J1854" s="33" t="s">
        <v>5120</v>
      </c>
      <c r="K1854" s="33" t="s">
        <v>5125</v>
      </c>
      <c r="L1854" s="98">
        <v>3750</v>
      </c>
      <c r="M1854" s="75">
        <v>0.5</v>
      </c>
    </row>
    <row r="1855" spans="1:13" x14ac:dyDescent="0.25">
      <c r="A1855" s="71" t="s">
        <v>5048</v>
      </c>
      <c r="B1855" s="71" t="s">
        <v>5049</v>
      </c>
      <c r="C1855" s="72">
        <v>1</v>
      </c>
      <c r="D1855" s="71" t="s">
        <v>5050</v>
      </c>
      <c r="E1855" s="103">
        <v>42430</v>
      </c>
      <c r="F1855" s="73">
        <v>399746</v>
      </c>
      <c r="G1855" s="71" t="s">
        <v>5126</v>
      </c>
      <c r="H1855" s="71"/>
      <c r="I1855" s="74" t="s">
        <v>150</v>
      </c>
      <c r="J1855" s="33" t="s">
        <v>5127</v>
      </c>
      <c r="K1855" s="33" t="s">
        <v>5128</v>
      </c>
      <c r="L1855" s="98">
        <v>26761</v>
      </c>
      <c r="M1855" s="75">
        <v>0.26761000000000001</v>
      </c>
    </row>
    <row r="1856" spans="1:13" x14ac:dyDescent="0.25">
      <c r="A1856" s="71" t="s">
        <v>5048</v>
      </c>
      <c r="B1856" s="71" t="s">
        <v>5049</v>
      </c>
      <c r="C1856" s="72">
        <v>1</v>
      </c>
      <c r="D1856" s="71" t="s">
        <v>5116</v>
      </c>
      <c r="E1856" s="103">
        <v>42795</v>
      </c>
      <c r="F1856" s="73">
        <v>579618</v>
      </c>
      <c r="G1856" s="71" t="s">
        <v>5129</v>
      </c>
      <c r="H1856" s="71"/>
      <c r="I1856" s="74" t="s">
        <v>99</v>
      </c>
      <c r="J1856" s="33" t="s">
        <v>1632</v>
      </c>
      <c r="K1856" s="33" t="s">
        <v>5130</v>
      </c>
      <c r="L1856" s="98">
        <v>96626</v>
      </c>
      <c r="M1856" s="75">
        <v>0.38650400000000001</v>
      </c>
    </row>
    <row r="1857" spans="1:13" x14ac:dyDescent="0.25">
      <c r="A1857" s="76" t="s">
        <v>5048</v>
      </c>
      <c r="B1857" s="76" t="s">
        <v>5049</v>
      </c>
      <c r="C1857" s="77">
        <v>1</v>
      </c>
      <c r="D1857" s="76" t="s">
        <v>5116</v>
      </c>
      <c r="E1857" s="91">
        <v>42795</v>
      </c>
      <c r="F1857" s="78">
        <v>400378</v>
      </c>
      <c r="G1857" s="76" t="s">
        <v>5131</v>
      </c>
      <c r="H1857" s="76"/>
      <c r="I1857" s="79" t="s">
        <v>76</v>
      </c>
      <c r="J1857" s="32" t="s">
        <v>5120</v>
      </c>
      <c r="K1857" s="32" t="s">
        <v>5132</v>
      </c>
      <c r="L1857" s="97">
        <v>7500</v>
      </c>
      <c r="M1857" s="80">
        <v>0.5</v>
      </c>
    </row>
    <row r="1858" spans="1:13" x14ac:dyDescent="0.25">
      <c r="A1858" s="76" t="s">
        <v>5048</v>
      </c>
      <c r="B1858" s="76" t="s">
        <v>5049</v>
      </c>
      <c r="C1858" s="77">
        <v>1</v>
      </c>
      <c r="D1858" s="76" t="s">
        <v>5116</v>
      </c>
      <c r="E1858" s="91">
        <v>42795</v>
      </c>
      <c r="F1858" s="78">
        <v>580522</v>
      </c>
      <c r="G1858" s="76" t="s">
        <v>5133</v>
      </c>
      <c r="H1858" s="76"/>
      <c r="I1858" s="79" t="s">
        <v>76</v>
      </c>
      <c r="J1858" s="32" t="s">
        <v>3595</v>
      </c>
      <c r="K1858" s="32" t="s">
        <v>5134</v>
      </c>
      <c r="L1858" s="97">
        <v>5713</v>
      </c>
      <c r="M1858" s="80">
        <v>0.57130000000000003</v>
      </c>
    </row>
    <row r="1859" spans="1:13" ht="23.25" x14ac:dyDescent="0.25">
      <c r="A1859" s="71" t="s">
        <v>5048</v>
      </c>
      <c r="B1859" s="71" t="s">
        <v>5049</v>
      </c>
      <c r="C1859" s="72">
        <v>1</v>
      </c>
      <c r="D1859" s="71" t="s">
        <v>5116</v>
      </c>
      <c r="E1859" s="103">
        <v>42795</v>
      </c>
      <c r="F1859" s="73">
        <v>579583</v>
      </c>
      <c r="G1859" s="71" t="s">
        <v>5135</v>
      </c>
      <c r="H1859" s="71"/>
      <c r="I1859" s="74" t="s">
        <v>76</v>
      </c>
      <c r="J1859" s="33" t="s">
        <v>3595</v>
      </c>
      <c r="K1859" s="33" t="s">
        <v>5136</v>
      </c>
      <c r="L1859" s="98">
        <v>14400</v>
      </c>
      <c r="M1859" s="75">
        <v>0.48</v>
      </c>
    </row>
    <row r="1860" spans="1:13" x14ac:dyDescent="0.25">
      <c r="A1860" s="76" t="s">
        <v>5048</v>
      </c>
      <c r="B1860" s="76" t="s">
        <v>5049</v>
      </c>
      <c r="C1860" s="77">
        <v>1</v>
      </c>
      <c r="D1860" s="76" t="s">
        <v>5116</v>
      </c>
      <c r="E1860" s="91">
        <v>42795</v>
      </c>
      <c r="F1860" s="78">
        <v>582178</v>
      </c>
      <c r="G1860" s="76" t="s">
        <v>5137</v>
      </c>
      <c r="H1860" s="76"/>
      <c r="I1860" s="79" t="s">
        <v>76</v>
      </c>
      <c r="J1860" s="32" t="s">
        <v>222</v>
      </c>
      <c r="K1860" s="32" t="s">
        <v>5138</v>
      </c>
      <c r="L1860" s="97">
        <v>41558</v>
      </c>
      <c r="M1860" s="80">
        <v>0.20779</v>
      </c>
    </row>
    <row r="1861" spans="1:13" x14ac:dyDescent="0.25">
      <c r="A1861" s="71" t="s">
        <v>5048</v>
      </c>
      <c r="B1861" s="71" t="s">
        <v>5049</v>
      </c>
      <c r="C1861" s="72">
        <v>1</v>
      </c>
      <c r="D1861" s="71" t="s">
        <v>5050</v>
      </c>
      <c r="E1861" s="103">
        <v>42430</v>
      </c>
      <c r="F1861" s="73">
        <v>399755</v>
      </c>
      <c r="G1861" s="71" t="s">
        <v>5139</v>
      </c>
      <c r="H1861" s="71"/>
      <c r="I1861" s="74" t="s">
        <v>76</v>
      </c>
      <c r="J1861" s="33" t="s">
        <v>2220</v>
      </c>
      <c r="K1861" s="33" t="s">
        <v>5140</v>
      </c>
      <c r="L1861" s="98">
        <v>10947</v>
      </c>
      <c r="M1861" s="75">
        <v>3.6490000000000002E-2</v>
      </c>
    </row>
    <row r="1862" spans="1:13" x14ac:dyDescent="0.25">
      <c r="A1862" s="76" t="s">
        <v>5048</v>
      </c>
      <c r="B1862" s="76" t="s">
        <v>5049</v>
      </c>
      <c r="C1862" s="77">
        <v>1</v>
      </c>
      <c r="D1862" s="76" t="s">
        <v>5116</v>
      </c>
      <c r="E1862" s="91">
        <v>42795</v>
      </c>
      <c r="F1862" s="78">
        <v>582199</v>
      </c>
      <c r="G1862" s="76" t="s">
        <v>5141</v>
      </c>
      <c r="H1862" s="76"/>
      <c r="I1862" s="79" t="s">
        <v>76</v>
      </c>
      <c r="J1862" s="32" t="s">
        <v>5142</v>
      </c>
      <c r="K1862" s="32" t="s">
        <v>5143</v>
      </c>
      <c r="L1862" s="97">
        <v>23458</v>
      </c>
      <c r="M1862" s="80">
        <v>0.46916000000000002</v>
      </c>
    </row>
    <row r="1863" spans="1:13" x14ac:dyDescent="0.25">
      <c r="A1863" s="76" t="s">
        <v>5048</v>
      </c>
      <c r="B1863" s="76" t="s">
        <v>5049</v>
      </c>
      <c r="C1863" s="77">
        <v>1</v>
      </c>
      <c r="D1863" s="76" t="s">
        <v>5116</v>
      </c>
      <c r="E1863" s="91">
        <v>42795</v>
      </c>
      <c r="F1863" s="78">
        <v>582852</v>
      </c>
      <c r="G1863" s="76" t="s">
        <v>5144</v>
      </c>
      <c r="H1863" s="76"/>
      <c r="I1863" s="79" t="s">
        <v>99</v>
      </c>
      <c r="J1863" s="32" t="s">
        <v>3850</v>
      </c>
      <c r="K1863" s="32" t="s">
        <v>5145</v>
      </c>
      <c r="L1863" s="97">
        <v>15000</v>
      </c>
      <c r="M1863" s="80">
        <v>0.5</v>
      </c>
    </row>
    <row r="1864" spans="1:13" x14ac:dyDescent="0.25">
      <c r="A1864" s="71" t="s">
        <v>5048</v>
      </c>
      <c r="B1864" s="71" t="s">
        <v>5049</v>
      </c>
      <c r="C1864" s="72">
        <v>1</v>
      </c>
      <c r="D1864" s="71" t="s">
        <v>5116</v>
      </c>
      <c r="E1864" s="103">
        <v>42795</v>
      </c>
      <c r="F1864" s="73">
        <v>582849</v>
      </c>
      <c r="G1864" s="71" t="s">
        <v>5146</v>
      </c>
      <c r="H1864" s="71"/>
      <c r="I1864" s="74" t="s">
        <v>99</v>
      </c>
      <c r="J1864" s="33" t="s">
        <v>3850</v>
      </c>
      <c r="K1864" s="33" t="s">
        <v>5147</v>
      </c>
      <c r="L1864" s="98">
        <v>10000</v>
      </c>
      <c r="M1864" s="75">
        <v>0.5</v>
      </c>
    </row>
    <row r="1865" spans="1:13" x14ac:dyDescent="0.25">
      <c r="A1865" s="76" t="s">
        <v>5048</v>
      </c>
      <c r="B1865" s="76" t="s">
        <v>5049</v>
      </c>
      <c r="C1865" s="77">
        <v>1</v>
      </c>
      <c r="D1865" s="76" t="s">
        <v>5050</v>
      </c>
      <c r="E1865" s="103">
        <v>42430</v>
      </c>
      <c r="F1865" s="78">
        <v>399686</v>
      </c>
      <c r="G1865" s="76" t="s">
        <v>5148</v>
      </c>
      <c r="H1865" s="76"/>
      <c r="I1865" s="79" t="s">
        <v>99</v>
      </c>
      <c r="J1865" s="32" t="s">
        <v>2546</v>
      </c>
      <c r="K1865" s="32" t="s">
        <v>5149</v>
      </c>
      <c r="L1865" s="97">
        <v>37500</v>
      </c>
      <c r="M1865" s="80">
        <v>0.5</v>
      </c>
    </row>
    <row r="1866" spans="1:13" x14ac:dyDescent="0.25">
      <c r="A1866" s="76" t="s">
        <v>5048</v>
      </c>
      <c r="B1866" s="76" t="s">
        <v>5049</v>
      </c>
      <c r="C1866" s="77">
        <v>1</v>
      </c>
      <c r="D1866" s="76" t="s">
        <v>5116</v>
      </c>
      <c r="E1866" s="91">
        <v>42795</v>
      </c>
      <c r="F1866" s="78">
        <v>582983</v>
      </c>
      <c r="G1866" s="76" t="s">
        <v>5150</v>
      </c>
      <c r="H1866" s="76"/>
      <c r="I1866" s="79" t="s">
        <v>61</v>
      </c>
      <c r="J1866" s="32" t="s">
        <v>3327</v>
      </c>
      <c r="K1866" s="32" t="s">
        <v>5151</v>
      </c>
      <c r="L1866" s="97">
        <v>18000</v>
      </c>
      <c r="M1866" s="80">
        <v>0.6</v>
      </c>
    </row>
    <row r="1867" spans="1:13" x14ac:dyDescent="0.25">
      <c r="A1867" s="76" t="s">
        <v>5152</v>
      </c>
      <c r="B1867" s="76" t="s">
        <v>5153</v>
      </c>
      <c r="C1867" s="77">
        <v>1</v>
      </c>
      <c r="D1867" s="76" t="s">
        <v>5050</v>
      </c>
      <c r="E1867" s="103">
        <v>42430</v>
      </c>
      <c r="F1867" s="78">
        <v>398981</v>
      </c>
      <c r="G1867" s="76" t="s">
        <v>5154</v>
      </c>
      <c r="H1867" s="76"/>
      <c r="I1867" s="79" t="s">
        <v>272</v>
      </c>
      <c r="J1867" s="32" t="s">
        <v>3395</v>
      </c>
      <c r="K1867" s="32" t="s">
        <v>5054</v>
      </c>
      <c r="L1867" s="97">
        <v>6100</v>
      </c>
      <c r="M1867" s="80">
        <v>0.44852941176470601</v>
      </c>
    </row>
    <row r="1868" spans="1:13" x14ac:dyDescent="0.25">
      <c r="A1868" s="76" t="s">
        <v>5152</v>
      </c>
      <c r="B1868" s="76" t="s">
        <v>5153</v>
      </c>
      <c r="C1868" s="77">
        <v>1</v>
      </c>
      <c r="D1868" s="76" t="s">
        <v>5050</v>
      </c>
      <c r="E1868" s="103">
        <v>42430</v>
      </c>
      <c r="F1868" s="78">
        <v>399180</v>
      </c>
      <c r="G1868" s="76" t="s">
        <v>5155</v>
      </c>
      <c r="H1868" s="76"/>
      <c r="I1868" s="79" t="s">
        <v>299</v>
      </c>
      <c r="J1868" s="32" t="s">
        <v>5056</v>
      </c>
      <c r="K1868" s="32" t="s">
        <v>5156</v>
      </c>
      <c r="L1868" s="97">
        <v>5000</v>
      </c>
      <c r="M1868" s="80">
        <v>0.40990326282997203</v>
      </c>
    </row>
    <row r="1869" spans="1:13" x14ac:dyDescent="0.25">
      <c r="A1869" s="71" t="s">
        <v>5152</v>
      </c>
      <c r="B1869" s="71" t="s">
        <v>5153</v>
      </c>
      <c r="C1869" s="72">
        <v>1</v>
      </c>
      <c r="D1869" s="71" t="s">
        <v>5050</v>
      </c>
      <c r="E1869" s="103">
        <v>42430</v>
      </c>
      <c r="F1869" s="73">
        <v>399178</v>
      </c>
      <c r="G1869" s="71" t="s">
        <v>5157</v>
      </c>
      <c r="H1869" s="71"/>
      <c r="I1869" s="74" t="s">
        <v>299</v>
      </c>
      <c r="J1869" s="33" t="s">
        <v>5056</v>
      </c>
      <c r="K1869" s="33" t="s">
        <v>5158</v>
      </c>
      <c r="L1869" s="98">
        <v>3146</v>
      </c>
      <c r="M1869" s="75">
        <v>0.36653850634976098</v>
      </c>
    </row>
    <row r="1870" spans="1:13" x14ac:dyDescent="0.25">
      <c r="A1870" s="76" t="s">
        <v>5152</v>
      </c>
      <c r="B1870" s="76" t="s">
        <v>5153</v>
      </c>
      <c r="C1870" s="77">
        <v>1</v>
      </c>
      <c r="D1870" s="76" t="s">
        <v>5050</v>
      </c>
      <c r="E1870" s="103">
        <v>42430</v>
      </c>
      <c r="F1870" s="78">
        <v>397907</v>
      </c>
      <c r="G1870" s="76" t="s">
        <v>5159</v>
      </c>
      <c r="H1870" s="76"/>
      <c r="I1870" s="79" t="s">
        <v>76</v>
      </c>
      <c r="J1870" s="32" t="s">
        <v>2220</v>
      </c>
      <c r="K1870" s="32" t="s">
        <v>5160</v>
      </c>
      <c r="L1870" s="97">
        <v>18088</v>
      </c>
      <c r="M1870" s="80">
        <v>0.5</v>
      </c>
    </row>
    <row r="1871" spans="1:13" x14ac:dyDescent="0.25">
      <c r="A1871" s="71" t="s">
        <v>5152</v>
      </c>
      <c r="B1871" s="71" t="s">
        <v>5153</v>
      </c>
      <c r="C1871" s="72">
        <v>1</v>
      </c>
      <c r="D1871" s="71" t="s">
        <v>5050</v>
      </c>
      <c r="E1871" s="103">
        <v>42430</v>
      </c>
      <c r="F1871" s="73">
        <v>397908</v>
      </c>
      <c r="G1871" s="71" t="s">
        <v>5161</v>
      </c>
      <c r="H1871" s="71"/>
      <c r="I1871" s="74" t="s">
        <v>76</v>
      </c>
      <c r="J1871" s="33" t="s">
        <v>2220</v>
      </c>
      <c r="K1871" s="33" t="s">
        <v>5162</v>
      </c>
      <c r="L1871" s="98">
        <v>9994</v>
      </c>
      <c r="M1871" s="75">
        <v>0.5</v>
      </c>
    </row>
    <row r="1872" spans="1:13" x14ac:dyDescent="0.25">
      <c r="A1872" s="76" t="s">
        <v>5152</v>
      </c>
      <c r="B1872" s="76" t="s">
        <v>5153</v>
      </c>
      <c r="C1872" s="77">
        <v>1</v>
      </c>
      <c r="D1872" s="76" t="s">
        <v>5050</v>
      </c>
      <c r="E1872" s="103">
        <v>42430</v>
      </c>
      <c r="F1872" s="78">
        <v>399678</v>
      </c>
      <c r="G1872" s="76" t="s">
        <v>5163</v>
      </c>
      <c r="H1872" s="76"/>
      <c r="I1872" s="79" t="s">
        <v>76</v>
      </c>
      <c r="J1872" s="32" t="s">
        <v>222</v>
      </c>
      <c r="K1872" s="32" t="s">
        <v>5164</v>
      </c>
      <c r="L1872" s="97">
        <v>40660</v>
      </c>
      <c r="M1872" s="80">
        <v>0.5</v>
      </c>
    </row>
    <row r="1873" spans="1:13" x14ac:dyDescent="0.25">
      <c r="A1873" s="76" t="s">
        <v>5152</v>
      </c>
      <c r="B1873" s="76" t="s">
        <v>5153</v>
      </c>
      <c r="C1873" s="77">
        <v>1</v>
      </c>
      <c r="D1873" s="76" t="s">
        <v>5050</v>
      </c>
      <c r="E1873" s="103">
        <v>42430</v>
      </c>
      <c r="F1873" s="78">
        <v>399744</v>
      </c>
      <c r="G1873" s="76" t="s">
        <v>5165</v>
      </c>
      <c r="H1873" s="76"/>
      <c r="I1873" s="79" t="s">
        <v>234</v>
      </c>
      <c r="J1873" s="32" t="s">
        <v>5084</v>
      </c>
      <c r="K1873" s="32" t="s">
        <v>5085</v>
      </c>
      <c r="L1873" s="97">
        <v>4061</v>
      </c>
      <c r="M1873" s="80">
        <v>0.20305000000000001</v>
      </c>
    </row>
    <row r="1874" spans="1:13" x14ac:dyDescent="0.25">
      <c r="A1874" s="71" t="s">
        <v>5152</v>
      </c>
      <c r="B1874" s="71" t="s">
        <v>5153</v>
      </c>
      <c r="C1874" s="72">
        <v>1</v>
      </c>
      <c r="D1874" s="71" t="s">
        <v>5050</v>
      </c>
      <c r="E1874" s="103">
        <v>42430</v>
      </c>
      <c r="F1874" s="73">
        <v>399749</v>
      </c>
      <c r="G1874" s="71" t="s">
        <v>5166</v>
      </c>
      <c r="H1874" s="71"/>
      <c r="I1874" s="74" t="s">
        <v>76</v>
      </c>
      <c r="J1874" s="33" t="s">
        <v>3413</v>
      </c>
      <c r="K1874" s="33" t="s">
        <v>5092</v>
      </c>
      <c r="L1874" s="98">
        <v>11691</v>
      </c>
      <c r="M1874" s="75">
        <v>0.31385234899328901</v>
      </c>
    </row>
    <row r="1875" spans="1:13" x14ac:dyDescent="0.25">
      <c r="A1875" s="71" t="s">
        <v>5152</v>
      </c>
      <c r="B1875" s="71" t="s">
        <v>5153</v>
      </c>
      <c r="C1875" s="72">
        <v>1</v>
      </c>
      <c r="D1875" s="71" t="s">
        <v>5050</v>
      </c>
      <c r="E1875" s="103">
        <v>42430</v>
      </c>
      <c r="F1875" s="73">
        <v>399747</v>
      </c>
      <c r="G1875" s="71" t="s">
        <v>5167</v>
      </c>
      <c r="H1875" s="71"/>
      <c r="I1875" s="74" t="s">
        <v>76</v>
      </c>
      <c r="J1875" s="33" t="s">
        <v>222</v>
      </c>
      <c r="K1875" s="33" t="s">
        <v>5168</v>
      </c>
      <c r="L1875" s="98">
        <v>26641</v>
      </c>
      <c r="M1875" s="75">
        <v>0.49796261682242998</v>
      </c>
    </row>
    <row r="1876" spans="1:13" x14ac:dyDescent="0.25">
      <c r="A1876" s="76" t="s">
        <v>5152</v>
      </c>
      <c r="B1876" s="76" t="s">
        <v>5153</v>
      </c>
      <c r="C1876" s="77">
        <v>1</v>
      </c>
      <c r="D1876" s="76" t="s">
        <v>5116</v>
      </c>
      <c r="E1876" s="91">
        <v>42795</v>
      </c>
      <c r="F1876" s="78">
        <v>400030</v>
      </c>
      <c r="G1876" s="76" t="s">
        <v>5169</v>
      </c>
      <c r="H1876" s="76"/>
      <c r="I1876" s="79" t="s">
        <v>76</v>
      </c>
      <c r="J1876" s="32" t="s">
        <v>4172</v>
      </c>
      <c r="K1876" s="32" t="s">
        <v>5170</v>
      </c>
      <c r="L1876" s="97">
        <v>27828</v>
      </c>
      <c r="M1876" s="80">
        <v>0.49918381258184302</v>
      </c>
    </row>
    <row r="1877" spans="1:13" x14ac:dyDescent="0.25">
      <c r="A1877" s="71" t="s">
        <v>5152</v>
      </c>
      <c r="B1877" s="71" t="s">
        <v>5153</v>
      </c>
      <c r="C1877" s="72">
        <v>1</v>
      </c>
      <c r="D1877" s="71" t="s">
        <v>5050</v>
      </c>
      <c r="E1877" s="103">
        <v>42430</v>
      </c>
      <c r="F1877" s="73">
        <v>399754</v>
      </c>
      <c r="G1877" s="71" t="s">
        <v>5171</v>
      </c>
      <c r="H1877" s="71"/>
      <c r="I1877" s="74" t="s">
        <v>76</v>
      </c>
      <c r="J1877" s="33" t="s">
        <v>2220</v>
      </c>
      <c r="K1877" s="33" t="s">
        <v>5172</v>
      </c>
      <c r="L1877" s="98">
        <v>18591</v>
      </c>
      <c r="M1877" s="75">
        <v>0.5</v>
      </c>
    </row>
    <row r="1878" spans="1:13" x14ac:dyDescent="0.25">
      <c r="A1878" s="71" t="s">
        <v>5152</v>
      </c>
      <c r="B1878" s="71" t="s">
        <v>5153</v>
      </c>
      <c r="C1878" s="72">
        <v>1</v>
      </c>
      <c r="D1878" s="71" t="s">
        <v>5116</v>
      </c>
      <c r="E1878" s="103">
        <v>42795</v>
      </c>
      <c r="F1878" s="73">
        <v>400185</v>
      </c>
      <c r="G1878" s="71" t="s">
        <v>5173</v>
      </c>
      <c r="H1878" s="71"/>
      <c r="I1878" s="74" t="s">
        <v>76</v>
      </c>
      <c r="J1878" s="33" t="s">
        <v>5120</v>
      </c>
      <c r="K1878" s="33" t="s">
        <v>5174</v>
      </c>
      <c r="L1878" s="98">
        <v>14000</v>
      </c>
      <c r="M1878" s="75">
        <v>0.5</v>
      </c>
    </row>
    <row r="1879" spans="1:13" x14ac:dyDescent="0.25">
      <c r="A1879" s="89" t="s">
        <v>5175</v>
      </c>
      <c r="B1879" s="89" t="s">
        <v>5176</v>
      </c>
      <c r="C1879" s="90">
        <v>1</v>
      </c>
      <c r="D1879" s="89" t="s">
        <v>5177</v>
      </c>
      <c r="E1879" s="91">
        <v>42529</v>
      </c>
      <c r="F1879" s="92">
        <v>400528</v>
      </c>
      <c r="G1879" s="89" t="s">
        <v>5178</v>
      </c>
      <c r="H1879" s="89"/>
      <c r="I1879" s="93" t="s">
        <v>76</v>
      </c>
      <c r="J1879" s="114" t="s">
        <v>5179</v>
      </c>
      <c r="K1879" s="114" t="s">
        <v>5180</v>
      </c>
      <c r="L1879" s="99">
        <v>10460000</v>
      </c>
      <c r="M1879" s="94">
        <v>0.30639123136579899</v>
      </c>
    </row>
    <row r="1880" spans="1:13" x14ac:dyDescent="0.25">
      <c r="A1880" s="131" t="s">
        <v>5183</v>
      </c>
      <c r="B1880" s="131" t="s">
        <v>5184</v>
      </c>
      <c r="C1880" s="132">
        <v>1</v>
      </c>
      <c r="D1880" s="131" t="s">
        <v>5185</v>
      </c>
      <c r="E1880" s="133">
        <v>42432</v>
      </c>
      <c r="F1880" s="134">
        <v>577531</v>
      </c>
      <c r="G1880" s="131" t="s">
        <v>5186</v>
      </c>
      <c r="H1880" s="135" t="s">
        <v>5187</v>
      </c>
      <c r="I1880" s="135" t="s">
        <v>56</v>
      </c>
      <c r="J1880" s="136" t="s">
        <v>4974</v>
      </c>
      <c r="K1880" s="136" t="s">
        <v>5188</v>
      </c>
      <c r="L1880" s="137">
        <v>57700</v>
      </c>
      <c r="M1880" s="138">
        <v>0.59841115098214104</v>
      </c>
    </row>
    <row r="1881" spans="1:13" ht="23.25" x14ac:dyDescent="0.25">
      <c r="A1881" s="139" t="s">
        <v>5183</v>
      </c>
      <c r="B1881" s="139" t="s">
        <v>5184</v>
      </c>
      <c r="C1881" s="140">
        <v>1</v>
      </c>
      <c r="D1881" s="139" t="s">
        <v>5185</v>
      </c>
      <c r="E1881" s="141">
        <v>42432</v>
      </c>
      <c r="F1881" s="142">
        <v>577652</v>
      </c>
      <c r="G1881" s="139" t="s">
        <v>5189</v>
      </c>
      <c r="H1881" s="143" t="s">
        <v>5190</v>
      </c>
      <c r="I1881" s="143" t="s">
        <v>320</v>
      </c>
      <c r="J1881" s="144" t="s">
        <v>1065</v>
      </c>
      <c r="K1881" s="144" t="s">
        <v>5191</v>
      </c>
      <c r="L1881" s="145">
        <v>176591</v>
      </c>
      <c r="M1881" s="146">
        <v>0.59999968061809505</v>
      </c>
    </row>
    <row r="1882" spans="1:13" x14ac:dyDescent="0.25">
      <c r="A1882" s="131" t="s">
        <v>5183</v>
      </c>
      <c r="B1882" s="131" t="s">
        <v>5184</v>
      </c>
      <c r="C1882" s="132">
        <v>1</v>
      </c>
      <c r="D1882" s="131" t="s">
        <v>5185</v>
      </c>
      <c r="E1882" s="133">
        <v>42432</v>
      </c>
      <c r="F1882" s="134">
        <v>576066</v>
      </c>
      <c r="G1882" s="131" t="s">
        <v>5192</v>
      </c>
      <c r="H1882" s="135" t="s">
        <v>5193</v>
      </c>
      <c r="I1882" s="135" t="s">
        <v>76</v>
      </c>
      <c r="J1882" s="136" t="s">
        <v>1459</v>
      </c>
      <c r="K1882" s="136" t="s">
        <v>5194</v>
      </c>
      <c r="L1882" s="137">
        <v>215158</v>
      </c>
      <c r="M1882" s="138">
        <v>0.59999944227085</v>
      </c>
    </row>
    <row r="1883" spans="1:13" x14ac:dyDescent="0.25">
      <c r="A1883" s="139" t="s">
        <v>5183</v>
      </c>
      <c r="B1883" s="139" t="s">
        <v>5184</v>
      </c>
      <c r="C1883" s="140">
        <v>1</v>
      </c>
      <c r="D1883" s="139" t="s">
        <v>5185</v>
      </c>
      <c r="E1883" s="141">
        <v>42432</v>
      </c>
      <c r="F1883" s="142">
        <v>577644</v>
      </c>
      <c r="G1883" s="139" t="s">
        <v>5195</v>
      </c>
      <c r="H1883" s="143" t="s">
        <v>5196</v>
      </c>
      <c r="I1883" s="143" t="s">
        <v>61</v>
      </c>
      <c r="J1883" s="144" t="s">
        <v>1475</v>
      </c>
      <c r="K1883" s="144" t="s">
        <v>5197</v>
      </c>
      <c r="L1883" s="145">
        <v>176000</v>
      </c>
      <c r="M1883" s="146">
        <v>0.59431350037144604</v>
      </c>
    </row>
    <row r="1884" spans="1:13" ht="23.25" x14ac:dyDescent="0.25">
      <c r="A1884" s="131" t="s">
        <v>5183</v>
      </c>
      <c r="B1884" s="131" t="s">
        <v>5184</v>
      </c>
      <c r="C1884" s="132">
        <v>1</v>
      </c>
      <c r="D1884" s="131" t="s">
        <v>5185</v>
      </c>
      <c r="E1884" s="133">
        <v>42432</v>
      </c>
      <c r="F1884" s="134">
        <v>577611</v>
      </c>
      <c r="G1884" s="131" t="s">
        <v>5198</v>
      </c>
      <c r="H1884" s="135" t="s">
        <v>5199</v>
      </c>
      <c r="I1884" s="135" t="s">
        <v>234</v>
      </c>
      <c r="J1884" s="136" t="s">
        <v>5200</v>
      </c>
      <c r="K1884" s="136" t="s">
        <v>5201</v>
      </c>
      <c r="L1884" s="137">
        <v>59830</v>
      </c>
      <c r="M1884" s="138">
        <v>0.59991978341522101</v>
      </c>
    </row>
    <row r="1885" spans="1:13" ht="45.75" x14ac:dyDescent="0.25">
      <c r="A1885" s="139" t="s">
        <v>5183</v>
      </c>
      <c r="B1885" s="139" t="s">
        <v>5184</v>
      </c>
      <c r="C1885" s="140">
        <v>1</v>
      </c>
      <c r="D1885" s="139" t="s">
        <v>5185</v>
      </c>
      <c r="E1885" s="141">
        <v>42432</v>
      </c>
      <c r="F1885" s="142">
        <v>577623</v>
      </c>
      <c r="G1885" s="139" t="s">
        <v>5202</v>
      </c>
      <c r="H1885" s="143" t="s">
        <v>5203</v>
      </c>
      <c r="I1885" s="143" t="s">
        <v>94</v>
      </c>
      <c r="J1885" s="144" t="s">
        <v>5204</v>
      </c>
      <c r="K1885" s="144" t="s">
        <v>5205</v>
      </c>
      <c r="L1885" s="145">
        <v>59763.85</v>
      </c>
      <c r="M1885" s="146">
        <v>0.50450658450109698</v>
      </c>
    </row>
    <row r="1886" spans="1:13" x14ac:dyDescent="0.25">
      <c r="A1886" s="131" t="s">
        <v>5183</v>
      </c>
      <c r="B1886" s="131" t="s">
        <v>5184</v>
      </c>
      <c r="C1886" s="132">
        <v>1</v>
      </c>
      <c r="D1886" s="131" t="s">
        <v>5185</v>
      </c>
      <c r="E1886" s="133">
        <v>42432</v>
      </c>
      <c r="F1886" s="134">
        <v>577559</v>
      </c>
      <c r="G1886" s="131" t="s">
        <v>5206</v>
      </c>
      <c r="H1886" s="135" t="s">
        <v>5207</v>
      </c>
      <c r="I1886" s="135" t="s">
        <v>61</v>
      </c>
      <c r="J1886" s="136" t="s">
        <v>1671</v>
      </c>
      <c r="K1886" s="136" t="s">
        <v>5208</v>
      </c>
      <c r="L1886" s="137">
        <v>260000</v>
      </c>
      <c r="M1886" s="138">
        <v>0.59671074676054903</v>
      </c>
    </row>
    <row r="1887" spans="1:13" x14ac:dyDescent="0.25">
      <c r="A1887" s="139" t="s">
        <v>5183</v>
      </c>
      <c r="B1887" s="139" t="s">
        <v>5184</v>
      </c>
      <c r="C1887" s="140">
        <v>1</v>
      </c>
      <c r="D1887" s="139" t="s">
        <v>5185</v>
      </c>
      <c r="E1887" s="141">
        <v>42432</v>
      </c>
      <c r="F1887" s="142">
        <v>577575</v>
      </c>
      <c r="G1887" s="139" t="s">
        <v>5209</v>
      </c>
      <c r="H1887" s="143" t="s">
        <v>5210</v>
      </c>
      <c r="I1887" s="143" t="s">
        <v>141</v>
      </c>
      <c r="J1887" s="144" t="s">
        <v>940</v>
      </c>
      <c r="K1887" s="144" t="s">
        <v>5211</v>
      </c>
      <c r="L1887" s="145">
        <v>150000</v>
      </c>
      <c r="M1887" s="146">
        <v>0.6</v>
      </c>
    </row>
    <row r="1888" spans="1:13" x14ac:dyDescent="0.25">
      <c r="A1888" s="131" t="s">
        <v>5183</v>
      </c>
      <c r="B1888" s="131" t="s">
        <v>5184</v>
      </c>
      <c r="C1888" s="132">
        <v>1</v>
      </c>
      <c r="D1888" s="131" t="s">
        <v>5185</v>
      </c>
      <c r="E1888" s="133">
        <v>42432</v>
      </c>
      <c r="F1888" s="134">
        <v>577584</v>
      </c>
      <c r="G1888" s="131" t="s">
        <v>5212</v>
      </c>
      <c r="H1888" s="135" t="s">
        <v>5213</v>
      </c>
      <c r="I1888" s="135" t="s">
        <v>150</v>
      </c>
      <c r="J1888" s="136" t="s">
        <v>5214</v>
      </c>
      <c r="K1888" s="136" t="s">
        <v>5215</v>
      </c>
      <c r="L1888" s="137">
        <v>51909</v>
      </c>
      <c r="M1888" s="138">
        <v>0.59727991347271303</v>
      </c>
    </row>
    <row r="1889" spans="1:13" ht="23.25" x14ac:dyDescent="0.25">
      <c r="A1889" s="139" t="s">
        <v>5183</v>
      </c>
      <c r="B1889" s="139" t="s">
        <v>5184</v>
      </c>
      <c r="C1889" s="140">
        <v>1</v>
      </c>
      <c r="D1889" s="139" t="s">
        <v>5185</v>
      </c>
      <c r="E1889" s="141">
        <v>42432</v>
      </c>
      <c r="F1889" s="142">
        <v>577573</v>
      </c>
      <c r="G1889" s="139" t="s">
        <v>5216</v>
      </c>
      <c r="H1889" s="143" t="s">
        <v>5217</v>
      </c>
      <c r="I1889" s="143" t="s">
        <v>234</v>
      </c>
      <c r="J1889" s="144" t="s">
        <v>5218</v>
      </c>
      <c r="K1889" s="144" t="s">
        <v>5219</v>
      </c>
      <c r="L1889" s="145">
        <v>184986</v>
      </c>
      <c r="M1889" s="146">
        <v>0.59910205617670798</v>
      </c>
    </row>
    <row r="1890" spans="1:13" x14ac:dyDescent="0.25">
      <c r="A1890" s="131" t="s">
        <v>5183</v>
      </c>
      <c r="B1890" s="131" t="s">
        <v>5184</v>
      </c>
      <c r="C1890" s="132">
        <v>1</v>
      </c>
      <c r="D1890" s="131" t="s">
        <v>5185</v>
      </c>
      <c r="E1890" s="133">
        <v>42432</v>
      </c>
      <c r="F1890" s="134">
        <v>577669</v>
      </c>
      <c r="G1890" s="131" t="s">
        <v>5220</v>
      </c>
      <c r="H1890" s="135" t="s">
        <v>5221</v>
      </c>
      <c r="I1890" s="135" t="s">
        <v>99</v>
      </c>
      <c r="J1890" s="136" t="s">
        <v>5222</v>
      </c>
      <c r="K1890" s="136" t="s">
        <v>5223</v>
      </c>
      <c r="L1890" s="137">
        <v>150000</v>
      </c>
      <c r="M1890" s="138">
        <v>0.6</v>
      </c>
    </row>
    <row r="1891" spans="1:13" ht="23.25" x14ac:dyDescent="0.25">
      <c r="A1891" s="139" t="s">
        <v>5183</v>
      </c>
      <c r="B1891" s="139" t="s">
        <v>5184</v>
      </c>
      <c r="C1891" s="140">
        <v>1</v>
      </c>
      <c r="D1891" s="139" t="s">
        <v>5185</v>
      </c>
      <c r="E1891" s="141">
        <v>42432</v>
      </c>
      <c r="F1891" s="142">
        <v>577534</v>
      </c>
      <c r="G1891" s="139" t="s">
        <v>5224</v>
      </c>
      <c r="H1891" s="143" t="s">
        <v>5225</v>
      </c>
      <c r="I1891" s="143" t="s">
        <v>190</v>
      </c>
      <c r="J1891" s="144" t="s">
        <v>1302</v>
      </c>
      <c r="K1891" s="144" t="s">
        <v>5226</v>
      </c>
      <c r="L1891" s="145">
        <v>150000</v>
      </c>
      <c r="M1891" s="146">
        <v>0.6</v>
      </c>
    </row>
    <row r="1892" spans="1:13" ht="23.25" x14ac:dyDescent="0.25">
      <c r="A1892" s="131" t="s">
        <v>5183</v>
      </c>
      <c r="B1892" s="131" t="s">
        <v>5184</v>
      </c>
      <c r="C1892" s="132">
        <v>1</v>
      </c>
      <c r="D1892" s="131" t="s">
        <v>5185</v>
      </c>
      <c r="E1892" s="133">
        <v>42432</v>
      </c>
      <c r="F1892" s="134">
        <v>577680</v>
      </c>
      <c r="G1892" s="131" t="s">
        <v>5227</v>
      </c>
      <c r="H1892" s="135" t="s">
        <v>5228</v>
      </c>
      <c r="I1892" s="135" t="s">
        <v>76</v>
      </c>
      <c r="J1892" s="136" t="s">
        <v>5229</v>
      </c>
      <c r="K1892" s="136" t="s">
        <v>5230</v>
      </c>
      <c r="L1892" s="137">
        <v>280000</v>
      </c>
      <c r="M1892" s="138">
        <v>0.48002266529876197</v>
      </c>
    </row>
    <row r="1893" spans="1:13" x14ac:dyDescent="0.25">
      <c r="A1893" s="139" t="s">
        <v>5183</v>
      </c>
      <c r="B1893" s="139" t="s">
        <v>5184</v>
      </c>
      <c r="C1893" s="140">
        <v>1</v>
      </c>
      <c r="D1893" s="139" t="s">
        <v>5185</v>
      </c>
      <c r="E1893" s="141">
        <v>42432</v>
      </c>
      <c r="F1893" s="142">
        <v>577677</v>
      </c>
      <c r="G1893" s="139" t="s">
        <v>5231</v>
      </c>
      <c r="H1893" s="143" t="s">
        <v>5232</v>
      </c>
      <c r="I1893" s="143" t="s">
        <v>94</v>
      </c>
      <c r="J1893" s="144" t="s">
        <v>5233</v>
      </c>
      <c r="K1893" s="144" t="s">
        <v>5234</v>
      </c>
      <c r="L1893" s="145">
        <v>56592</v>
      </c>
      <c r="M1893" s="146">
        <v>0.6</v>
      </c>
    </row>
    <row r="1894" spans="1:13" x14ac:dyDescent="0.25">
      <c r="A1894" s="131" t="s">
        <v>5183</v>
      </c>
      <c r="B1894" s="131" t="s">
        <v>5184</v>
      </c>
      <c r="C1894" s="132">
        <v>1</v>
      </c>
      <c r="D1894" s="131" t="s">
        <v>5185</v>
      </c>
      <c r="E1894" s="133">
        <v>42432</v>
      </c>
      <c r="F1894" s="134">
        <v>577552</v>
      </c>
      <c r="G1894" s="131" t="s">
        <v>5235</v>
      </c>
      <c r="H1894" s="135" t="s">
        <v>5236</v>
      </c>
      <c r="I1894" s="135" t="s">
        <v>76</v>
      </c>
      <c r="J1894" s="136" t="s">
        <v>5237</v>
      </c>
      <c r="K1894" s="136" t="s">
        <v>5238</v>
      </c>
      <c r="L1894" s="137">
        <v>60000</v>
      </c>
      <c r="M1894" s="138">
        <v>0.6</v>
      </c>
    </row>
    <row r="1895" spans="1:13" x14ac:dyDescent="0.25">
      <c r="A1895" s="131" t="s">
        <v>5183</v>
      </c>
      <c r="B1895" s="131" t="s">
        <v>5184</v>
      </c>
      <c r="C1895" s="132">
        <v>1</v>
      </c>
      <c r="D1895" s="131" t="s">
        <v>5185</v>
      </c>
      <c r="E1895" s="133">
        <v>42432</v>
      </c>
      <c r="F1895" s="134">
        <v>577699</v>
      </c>
      <c r="G1895" s="131" t="s">
        <v>5239</v>
      </c>
      <c r="H1895" s="135" t="s">
        <v>5240</v>
      </c>
      <c r="I1895" s="135" t="s">
        <v>150</v>
      </c>
      <c r="J1895" s="136" t="s">
        <v>5241</v>
      </c>
      <c r="K1895" s="136" t="s">
        <v>5242</v>
      </c>
      <c r="L1895" s="137">
        <v>180000</v>
      </c>
      <c r="M1895" s="138">
        <v>0.599856034551708</v>
      </c>
    </row>
    <row r="1896" spans="1:13" ht="23.25" x14ac:dyDescent="0.25">
      <c r="A1896" s="131" t="s">
        <v>5244</v>
      </c>
      <c r="B1896" s="131" t="s">
        <v>5245</v>
      </c>
      <c r="C1896" s="132">
        <v>1</v>
      </c>
      <c r="D1896" s="131" t="s">
        <v>5246</v>
      </c>
      <c r="E1896" s="133">
        <v>42425</v>
      </c>
      <c r="F1896" s="134">
        <v>574747</v>
      </c>
      <c r="G1896" s="131" t="s">
        <v>5247</v>
      </c>
      <c r="H1896" s="135" t="s">
        <v>5248</v>
      </c>
      <c r="I1896" s="135" t="s">
        <v>320</v>
      </c>
      <c r="J1896" s="144" t="s">
        <v>1451</v>
      </c>
      <c r="K1896" s="144" t="s">
        <v>5249</v>
      </c>
      <c r="L1896" s="137">
        <v>270000</v>
      </c>
      <c r="M1896" s="138">
        <v>0.8</v>
      </c>
    </row>
    <row r="1897" spans="1:13" ht="23.25" x14ac:dyDescent="0.25">
      <c r="A1897" s="139" t="s">
        <v>5244</v>
      </c>
      <c r="B1897" s="139" t="s">
        <v>5245</v>
      </c>
      <c r="C1897" s="140">
        <v>1</v>
      </c>
      <c r="D1897" s="139" t="s">
        <v>5246</v>
      </c>
      <c r="E1897" s="141">
        <v>42425</v>
      </c>
      <c r="F1897" s="142">
        <v>575540</v>
      </c>
      <c r="G1897" s="139" t="s">
        <v>5250</v>
      </c>
      <c r="H1897" s="143" t="s">
        <v>5251</v>
      </c>
      <c r="I1897" s="143" t="s">
        <v>76</v>
      </c>
      <c r="J1897" s="136" t="s">
        <v>5252</v>
      </c>
      <c r="K1897" s="136" t="s">
        <v>5253</v>
      </c>
      <c r="L1897" s="145">
        <v>297000</v>
      </c>
      <c r="M1897" s="146">
        <v>0.59399999999999997</v>
      </c>
    </row>
    <row r="1898" spans="1:13" ht="23.25" x14ac:dyDescent="0.25">
      <c r="A1898" s="139" t="s">
        <v>5244</v>
      </c>
      <c r="B1898" s="139" t="s">
        <v>5245</v>
      </c>
      <c r="C1898" s="140">
        <v>1</v>
      </c>
      <c r="D1898" s="139" t="s">
        <v>5246</v>
      </c>
      <c r="E1898" s="141">
        <v>42425</v>
      </c>
      <c r="F1898" s="142">
        <v>574953</v>
      </c>
      <c r="G1898" s="139" t="s">
        <v>5254</v>
      </c>
      <c r="H1898" s="143" t="s">
        <v>5255</v>
      </c>
      <c r="I1898" s="143" t="s">
        <v>99</v>
      </c>
      <c r="J1898" s="144" t="s">
        <v>984</v>
      </c>
      <c r="K1898" s="144" t="s">
        <v>5256</v>
      </c>
      <c r="L1898" s="145">
        <v>300000</v>
      </c>
      <c r="M1898" s="146">
        <v>0.8</v>
      </c>
    </row>
    <row r="1899" spans="1:13" ht="45.75" x14ac:dyDescent="0.25">
      <c r="A1899" s="131" t="s">
        <v>5244</v>
      </c>
      <c r="B1899" s="131" t="s">
        <v>5245</v>
      </c>
      <c r="C1899" s="132">
        <v>1</v>
      </c>
      <c r="D1899" s="131" t="s">
        <v>5246</v>
      </c>
      <c r="E1899" s="133">
        <v>42425</v>
      </c>
      <c r="F1899" s="134">
        <v>574835</v>
      </c>
      <c r="G1899" s="131" t="s">
        <v>5257</v>
      </c>
      <c r="H1899" s="135" t="s">
        <v>5258</v>
      </c>
      <c r="I1899" s="135" t="s">
        <v>234</v>
      </c>
      <c r="J1899" s="136" t="s">
        <v>924</v>
      </c>
      <c r="K1899" s="136" t="s">
        <v>5259</v>
      </c>
      <c r="L1899" s="137">
        <v>313000</v>
      </c>
      <c r="M1899" s="138">
        <v>0.79928498467824305</v>
      </c>
    </row>
    <row r="1900" spans="1:13" x14ac:dyDescent="0.25">
      <c r="A1900" s="139" t="s">
        <v>5244</v>
      </c>
      <c r="B1900" s="139" t="s">
        <v>5245</v>
      </c>
      <c r="C1900" s="140">
        <v>1</v>
      </c>
      <c r="D1900" s="139" t="s">
        <v>5246</v>
      </c>
      <c r="E1900" s="141">
        <v>42425</v>
      </c>
      <c r="F1900" s="142">
        <v>574884</v>
      </c>
      <c r="G1900" s="139" t="s">
        <v>5260</v>
      </c>
      <c r="H1900" s="143" t="s">
        <v>5261</v>
      </c>
      <c r="I1900" s="143" t="s">
        <v>320</v>
      </c>
      <c r="J1900" s="144" t="s">
        <v>5262</v>
      </c>
      <c r="K1900" s="144" t="s">
        <v>5263</v>
      </c>
      <c r="L1900" s="145">
        <v>320000</v>
      </c>
      <c r="M1900" s="146">
        <v>0.8</v>
      </c>
    </row>
    <row r="1901" spans="1:13" x14ac:dyDescent="0.25">
      <c r="A1901" s="139" t="s">
        <v>5244</v>
      </c>
      <c r="B1901" s="139" t="s">
        <v>5245</v>
      </c>
      <c r="C1901" s="140">
        <v>1</v>
      </c>
      <c r="D1901" s="139" t="s">
        <v>5246</v>
      </c>
      <c r="E1901" s="141">
        <v>42425</v>
      </c>
      <c r="F1901" s="142">
        <v>574962</v>
      </c>
      <c r="G1901" s="139" t="s">
        <v>5264</v>
      </c>
      <c r="H1901" s="143" t="s">
        <v>5265</v>
      </c>
      <c r="I1901" s="143" t="s">
        <v>42</v>
      </c>
      <c r="J1901" s="136" t="s">
        <v>5266</v>
      </c>
      <c r="K1901" s="136" t="s">
        <v>5267</v>
      </c>
      <c r="L1901" s="145">
        <v>213000</v>
      </c>
      <c r="M1901" s="146">
        <v>0.76756756756756805</v>
      </c>
    </row>
    <row r="1902" spans="1:13" x14ac:dyDescent="0.25">
      <c r="A1902" s="131" t="s">
        <v>5269</v>
      </c>
      <c r="B1902" s="131" t="s">
        <v>5270</v>
      </c>
      <c r="C1902" s="132">
        <v>1</v>
      </c>
      <c r="D1902" s="131" t="s">
        <v>5271</v>
      </c>
      <c r="E1902" s="133">
        <v>42341</v>
      </c>
      <c r="F1902" s="134">
        <v>572308</v>
      </c>
      <c r="G1902" s="131" t="s">
        <v>5272</v>
      </c>
      <c r="H1902" s="135" t="s">
        <v>5273</v>
      </c>
      <c r="I1902" s="135" t="s">
        <v>47</v>
      </c>
      <c r="J1902" s="136" t="s">
        <v>5274</v>
      </c>
      <c r="K1902" s="136" t="s">
        <v>5275</v>
      </c>
      <c r="L1902" s="137">
        <v>69000</v>
      </c>
      <c r="M1902" s="138">
        <v>0.19739891173121701</v>
      </c>
    </row>
    <row r="1903" spans="1:13" ht="23.25" x14ac:dyDescent="0.25">
      <c r="A1903" s="139" t="s">
        <v>5269</v>
      </c>
      <c r="B1903" s="139" t="s">
        <v>5270</v>
      </c>
      <c r="C1903" s="140">
        <v>1</v>
      </c>
      <c r="D1903" s="139" t="s">
        <v>5271</v>
      </c>
      <c r="E1903" s="141">
        <v>42341</v>
      </c>
      <c r="F1903" s="142">
        <v>572178</v>
      </c>
      <c r="G1903" s="139" t="s">
        <v>5276</v>
      </c>
      <c r="H1903" s="143" t="s">
        <v>5277</v>
      </c>
      <c r="I1903" s="143" t="s">
        <v>76</v>
      </c>
      <c r="J1903" s="144" t="s">
        <v>5278</v>
      </c>
      <c r="K1903" s="144" t="s">
        <v>5279</v>
      </c>
      <c r="L1903" s="145">
        <v>200000</v>
      </c>
      <c r="M1903" s="146">
        <v>0.17239209547763801</v>
      </c>
    </row>
    <row r="1904" spans="1:13" x14ac:dyDescent="0.25">
      <c r="A1904" s="131" t="s">
        <v>5269</v>
      </c>
      <c r="B1904" s="131" t="s">
        <v>5270</v>
      </c>
      <c r="C1904" s="132">
        <v>1</v>
      </c>
      <c r="D1904" s="131" t="s">
        <v>5271</v>
      </c>
      <c r="E1904" s="133">
        <v>42341</v>
      </c>
      <c r="F1904" s="134">
        <v>572322</v>
      </c>
      <c r="G1904" s="131" t="s">
        <v>5280</v>
      </c>
      <c r="H1904" s="135" t="s">
        <v>5281</v>
      </c>
      <c r="I1904" s="135" t="s">
        <v>76</v>
      </c>
      <c r="J1904" s="136" t="s">
        <v>759</v>
      </c>
      <c r="K1904" s="136" t="s">
        <v>5282</v>
      </c>
      <c r="L1904" s="137">
        <v>80000</v>
      </c>
      <c r="M1904" s="138">
        <v>0.184043434250483</v>
      </c>
    </row>
    <row r="1905" spans="1:13" x14ac:dyDescent="0.25">
      <c r="A1905" s="139" t="s">
        <v>5269</v>
      </c>
      <c r="B1905" s="139" t="s">
        <v>5270</v>
      </c>
      <c r="C1905" s="140">
        <v>1</v>
      </c>
      <c r="D1905" s="139" t="s">
        <v>5271</v>
      </c>
      <c r="E1905" s="141">
        <v>42341</v>
      </c>
      <c r="F1905" s="142">
        <v>572286</v>
      </c>
      <c r="G1905" s="139" t="s">
        <v>5283</v>
      </c>
      <c r="H1905" s="143" t="s">
        <v>5284</v>
      </c>
      <c r="I1905" s="143" t="s">
        <v>76</v>
      </c>
      <c r="J1905" s="144" t="s">
        <v>5285</v>
      </c>
      <c r="K1905" s="144" t="s">
        <v>5286</v>
      </c>
      <c r="L1905" s="145">
        <v>500000</v>
      </c>
      <c r="M1905" s="146">
        <v>2.3592082327308E-2</v>
      </c>
    </row>
    <row r="1906" spans="1:13" ht="34.5" x14ac:dyDescent="0.25">
      <c r="A1906" s="131" t="s">
        <v>5269</v>
      </c>
      <c r="B1906" s="131" t="s">
        <v>5270</v>
      </c>
      <c r="C1906" s="132">
        <v>1</v>
      </c>
      <c r="D1906" s="131" t="s">
        <v>5271</v>
      </c>
      <c r="E1906" s="133">
        <v>42341</v>
      </c>
      <c r="F1906" s="134">
        <v>572301</v>
      </c>
      <c r="G1906" s="131" t="s">
        <v>5287</v>
      </c>
      <c r="H1906" s="135" t="s">
        <v>5288</v>
      </c>
      <c r="I1906" s="135" t="s">
        <v>190</v>
      </c>
      <c r="J1906" s="136" t="s">
        <v>5289</v>
      </c>
      <c r="K1906" s="136" t="s">
        <v>5290</v>
      </c>
      <c r="L1906" s="137">
        <v>75000</v>
      </c>
      <c r="M1906" s="138">
        <v>0.193263105815416</v>
      </c>
    </row>
    <row r="1907" spans="1:13" x14ac:dyDescent="0.25">
      <c r="A1907" s="139" t="s">
        <v>5269</v>
      </c>
      <c r="B1907" s="139" t="s">
        <v>5270</v>
      </c>
      <c r="C1907" s="140">
        <v>1</v>
      </c>
      <c r="D1907" s="139" t="s">
        <v>5271</v>
      </c>
      <c r="E1907" s="141">
        <v>42341</v>
      </c>
      <c r="F1907" s="142">
        <v>572321</v>
      </c>
      <c r="G1907" s="139" t="s">
        <v>5291</v>
      </c>
      <c r="H1907" s="143" t="s">
        <v>5292</v>
      </c>
      <c r="I1907" s="143" t="s">
        <v>42</v>
      </c>
      <c r="J1907" s="144" t="s">
        <v>5293</v>
      </c>
      <c r="K1907" s="144" t="s">
        <v>5294</v>
      </c>
      <c r="L1907" s="145">
        <v>500000</v>
      </c>
      <c r="M1907" s="146">
        <v>9.6337294594437295E-2</v>
      </c>
    </row>
    <row r="1908" spans="1:13" x14ac:dyDescent="0.25">
      <c r="A1908" s="131" t="s">
        <v>5269</v>
      </c>
      <c r="B1908" s="131" t="s">
        <v>5270</v>
      </c>
      <c r="C1908" s="132">
        <v>1</v>
      </c>
      <c r="D1908" s="131" t="s">
        <v>5271</v>
      </c>
      <c r="E1908" s="133">
        <v>42341</v>
      </c>
      <c r="F1908" s="134">
        <v>572288</v>
      </c>
      <c r="G1908" s="131" t="s">
        <v>5295</v>
      </c>
      <c r="H1908" s="135" t="s">
        <v>5296</v>
      </c>
      <c r="I1908" s="135" t="s">
        <v>61</v>
      </c>
      <c r="J1908" s="136" t="s">
        <v>735</v>
      </c>
      <c r="K1908" s="136" t="s">
        <v>5297</v>
      </c>
      <c r="L1908" s="137">
        <v>170000</v>
      </c>
      <c r="M1908" s="138">
        <v>9.87762781214611E-2</v>
      </c>
    </row>
    <row r="1909" spans="1:13" x14ac:dyDescent="0.25">
      <c r="A1909" s="139" t="s">
        <v>5269</v>
      </c>
      <c r="B1909" s="139" t="s">
        <v>5270</v>
      </c>
      <c r="C1909" s="140">
        <v>1</v>
      </c>
      <c r="D1909" s="139" t="s">
        <v>5271</v>
      </c>
      <c r="E1909" s="141">
        <v>42341</v>
      </c>
      <c r="F1909" s="142">
        <v>572296</v>
      </c>
      <c r="G1909" s="139" t="s">
        <v>5298</v>
      </c>
      <c r="H1909" s="143" t="s">
        <v>5299</v>
      </c>
      <c r="I1909" s="143" t="s">
        <v>150</v>
      </c>
      <c r="J1909" s="144" t="s">
        <v>5300</v>
      </c>
      <c r="K1909" s="144" t="s">
        <v>5301</v>
      </c>
      <c r="L1909" s="145">
        <v>500000</v>
      </c>
      <c r="M1909" s="146">
        <v>9.9699485809871896E-2</v>
      </c>
    </row>
    <row r="1910" spans="1:13" x14ac:dyDescent="0.25">
      <c r="A1910" s="131" t="s">
        <v>5269</v>
      </c>
      <c r="B1910" s="131" t="s">
        <v>5270</v>
      </c>
      <c r="C1910" s="132">
        <v>1</v>
      </c>
      <c r="D1910" s="131" t="s">
        <v>5271</v>
      </c>
      <c r="E1910" s="133">
        <v>42341</v>
      </c>
      <c r="F1910" s="134">
        <v>572290</v>
      </c>
      <c r="G1910" s="131" t="s">
        <v>5302</v>
      </c>
      <c r="H1910" s="135" t="s">
        <v>5303</v>
      </c>
      <c r="I1910" s="135" t="s">
        <v>150</v>
      </c>
      <c r="J1910" s="136" t="s">
        <v>5304</v>
      </c>
      <c r="K1910" s="136" t="s">
        <v>5305</v>
      </c>
      <c r="L1910" s="137">
        <v>200000</v>
      </c>
      <c r="M1910" s="138">
        <v>6.8688206372342298E-2</v>
      </c>
    </row>
    <row r="1911" spans="1:13" x14ac:dyDescent="0.25">
      <c r="A1911" s="139" t="s">
        <v>5269</v>
      </c>
      <c r="B1911" s="139" t="s">
        <v>5270</v>
      </c>
      <c r="C1911" s="140">
        <v>1</v>
      </c>
      <c r="D1911" s="139" t="s">
        <v>5271</v>
      </c>
      <c r="E1911" s="141">
        <v>42341</v>
      </c>
      <c r="F1911" s="142">
        <v>572299</v>
      </c>
      <c r="G1911" s="139" t="s">
        <v>5306</v>
      </c>
      <c r="H1911" s="143" t="s">
        <v>5307</v>
      </c>
      <c r="I1911" s="143" t="s">
        <v>56</v>
      </c>
      <c r="J1911" s="144" t="s">
        <v>5308</v>
      </c>
      <c r="K1911" s="144" t="s">
        <v>5309</v>
      </c>
      <c r="L1911" s="145">
        <v>60000</v>
      </c>
      <c r="M1911" s="146">
        <v>0.18515546887536599</v>
      </c>
    </row>
    <row r="1912" spans="1:13" x14ac:dyDescent="0.25">
      <c r="A1912" s="131" t="s">
        <v>5269</v>
      </c>
      <c r="B1912" s="131" t="s">
        <v>5270</v>
      </c>
      <c r="C1912" s="132">
        <v>1</v>
      </c>
      <c r="D1912" s="131" t="s">
        <v>5271</v>
      </c>
      <c r="E1912" s="133">
        <v>42341</v>
      </c>
      <c r="F1912" s="134">
        <v>572311</v>
      </c>
      <c r="G1912" s="131" t="s">
        <v>5310</v>
      </c>
      <c r="H1912" s="135" t="s">
        <v>5311</v>
      </c>
      <c r="I1912" s="135" t="s">
        <v>150</v>
      </c>
      <c r="J1912" s="136" t="s">
        <v>5312</v>
      </c>
      <c r="K1912" s="136" t="s">
        <v>5313</v>
      </c>
      <c r="L1912" s="137">
        <v>230000</v>
      </c>
      <c r="M1912" s="138">
        <v>0.16600828742241799</v>
      </c>
    </row>
    <row r="1913" spans="1:13" x14ac:dyDescent="0.25">
      <c r="A1913" s="139" t="s">
        <v>5269</v>
      </c>
      <c r="B1913" s="139" t="s">
        <v>5270</v>
      </c>
      <c r="C1913" s="140">
        <v>1</v>
      </c>
      <c r="D1913" s="139" t="s">
        <v>5271</v>
      </c>
      <c r="E1913" s="141">
        <v>42341</v>
      </c>
      <c r="F1913" s="142">
        <v>572226</v>
      </c>
      <c r="G1913" s="139" t="s">
        <v>5314</v>
      </c>
      <c r="H1913" s="143" t="s">
        <v>5315</v>
      </c>
      <c r="I1913" s="143" t="s">
        <v>484</v>
      </c>
      <c r="J1913" s="144" t="s">
        <v>5316</v>
      </c>
      <c r="K1913" s="144" t="s">
        <v>5317</v>
      </c>
      <c r="L1913" s="145">
        <v>271685</v>
      </c>
      <c r="M1913" s="146">
        <v>0.12500017253460699</v>
      </c>
    </row>
    <row r="1914" spans="1:13" x14ac:dyDescent="0.25">
      <c r="A1914" s="131" t="s">
        <v>5269</v>
      </c>
      <c r="B1914" s="131" t="s">
        <v>5270</v>
      </c>
      <c r="C1914" s="132">
        <v>1</v>
      </c>
      <c r="D1914" s="131" t="s">
        <v>5271</v>
      </c>
      <c r="E1914" s="133">
        <v>42341</v>
      </c>
      <c r="F1914" s="134">
        <v>572310</v>
      </c>
      <c r="G1914" s="131" t="s">
        <v>5318</v>
      </c>
      <c r="H1914" s="135" t="s">
        <v>5319</v>
      </c>
      <c r="I1914" s="135" t="s">
        <v>42</v>
      </c>
      <c r="J1914" s="136" t="s">
        <v>5320</v>
      </c>
      <c r="K1914" s="136" t="s">
        <v>5321</v>
      </c>
      <c r="L1914" s="137">
        <v>86979</v>
      </c>
      <c r="M1914" s="138">
        <v>0.19999954011993701</v>
      </c>
    </row>
    <row r="1915" spans="1:13" x14ac:dyDescent="0.25">
      <c r="A1915" s="139" t="s">
        <v>5269</v>
      </c>
      <c r="B1915" s="139" t="s">
        <v>5270</v>
      </c>
      <c r="C1915" s="140">
        <v>1</v>
      </c>
      <c r="D1915" s="139" t="s">
        <v>5271</v>
      </c>
      <c r="E1915" s="141">
        <v>42341</v>
      </c>
      <c r="F1915" s="142">
        <v>572289</v>
      </c>
      <c r="G1915" s="139" t="s">
        <v>5322</v>
      </c>
      <c r="H1915" s="143" t="s">
        <v>5323</v>
      </c>
      <c r="I1915" s="143" t="s">
        <v>185</v>
      </c>
      <c r="J1915" s="144" t="s">
        <v>5324</v>
      </c>
      <c r="K1915" s="144" t="s">
        <v>5325</v>
      </c>
      <c r="L1915" s="145">
        <v>145000</v>
      </c>
      <c r="M1915" s="146">
        <v>0.121001121555223</v>
      </c>
    </row>
    <row r="1916" spans="1:13" x14ac:dyDescent="0.25">
      <c r="A1916" s="131" t="s">
        <v>5269</v>
      </c>
      <c r="B1916" s="131" t="s">
        <v>5270</v>
      </c>
      <c r="C1916" s="132">
        <v>1</v>
      </c>
      <c r="D1916" s="131" t="s">
        <v>5271</v>
      </c>
      <c r="E1916" s="133">
        <v>42341</v>
      </c>
      <c r="F1916" s="134">
        <v>571144</v>
      </c>
      <c r="G1916" s="131" t="s">
        <v>5326</v>
      </c>
      <c r="H1916" s="135" t="s">
        <v>5327</v>
      </c>
      <c r="I1916" s="135" t="s">
        <v>76</v>
      </c>
      <c r="J1916" s="136" t="s">
        <v>5328</v>
      </c>
      <c r="K1916" s="136" t="s">
        <v>5329</v>
      </c>
      <c r="L1916" s="137">
        <v>70000</v>
      </c>
      <c r="M1916" s="138">
        <v>0.198971035502118</v>
      </c>
    </row>
    <row r="1917" spans="1:13" x14ac:dyDescent="0.25">
      <c r="A1917" s="139" t="s">
        <v>5269</v>
      </c>
      <c r="B1917" s="139" t="s">
        <v>5270</v>
      </c>
      <c r="C1917" s="140">
        <v>1</v>
      </c>
      <c r="D1917" s="139" t="s">
        <v>5271</v>
      </c>
      <c r="E1917" s="141">
        <v>42341</v>
      </c>
      <c r="F1917" s="142">
        <v>572269</v>
      </c>
      <c r="G1917" s="139" t="s">
        <v>5330</v>
      </c>
      <c r="H1917" s="143" t="s">
        <v>5331</v>
      </c>
      <c r="I1917" s="143" t="s">
        <v>76</v>
      </c>
      <c r="J1917" s="144" t="s">
        <v>723</v>
      </c>
      <c r="K1917" s="144" t="s">
        <v>5332</v>
      </c>
      <c r="L1917" s="145">
        <v>500000</v>
      </c>
      <c r="M1917" s="146">
        <v>0.10616053851419401</v>
      </c>
    </row>
    <row r="1918" spans="1:13" x14ac:dyDescent="0.25">
      <c r="A1918" s="131" t="s">
        <v>5269</v>
      </c>
      <c r="B1918" s="131" t="s">
        <v>5270</v>
      </c>
      <c r="C1918" s="132">
        <v>1</v>
      </c>
      <c r="D1918" s="131" t="s">
        <v>5271</v>
      </c>
      <c r="E1918" s="133">
        <v>42341</v>
      </c>
      <c r="F1918" s="134">
        <v>572284</v>
      </c>
      <c r="G1918" s="131" t="s">
        <v>5333</v>
      </c>
      <c r="H1918" s="135" t="s">
        <v>5334</v>
      </c>
      <c r="I1918" s="135" t="s">
        <v>76</v>
      </c>
      <c r="J1918" s="136" t="s">
        <v>837</v>
      </c>
      <c r="K1918" s="136" t="s">
        <v>5335</v>
      </c>
      <c r="L1918" s="137">
        <v>65000</v>
      </c>
      <c r="M1918" s="138">
        <v>0.16029632625481199</v>
      </c>
    </row>
    <row r="1919" spans="1:13" x14ac:dyDescent="0.25">
      <c r="A1919" s="139" t="s">
        <v>5269</v>
      </c>
      <c r="B1919" s="139" t="s">
        <v>5270</v>
      </c>
      <c r="C1919" s="140">
        <v>1</v>
      </c>
      <c r="D1919" s="139" t="s">
        <v>5271</v>
      </c>
      <c r="E1919" s="141">
        <v>42341</v>
      </c>
      <c r="F1919" s="142">
        <v>572280</v>
      </c>
      <c r="G1919" s="139" t="s">
        <v>5336</v>
      </c>
      <c r="H1919" s="143" t="s">
        <v>5337</v>
      </c>
      <c r="I1919" s="143" t="s">
        <v>76</v>
      </c>
      <c r="J1919" s="144" t="s">
        <v>5338</v>
      </c>
      <c r="K1919" s="144" t="s">
        <v>5339</v>
      </c>
      <c r="L1919" s="145">
        <v>104000</v>
      </c>
      <c r="M1919" s="146">
        <v>0.19967476053428401</v>
      </c>
    </row>
    <row r="1920" spans="1:13" x14ac:dyDescent="0.25">
      <c r="A1920" s="131" t="s">
        <v>5269</v>
      </c>
      <c r="B1920" s="131" t="s">
        <v>5270</v>
      </c>
      <c r="C1920" s="132">
        <v>1</v>
      </c>
      <c r="D1920" s="131" t="s">
        <v>5271</v>
      </c>
      <c r="E1920" s="133">
        <v>42341</v>
      </c>
      <c r="F1920" s="134">
        <v>572282</v>
      </c>
      <c r="G1920" s="131" t="s">
        <v>5340</v>
      </c>
      <c r="H1920" s="135" t="s">
        <v>5341</v>
      </c>
      <c r="I1920" s="135" t="s">
        <v>272</v>
      </c>
      <c r="J1920" s="136" t="s">
        <v>5342</v>
      </c>
      <c r="K1920" s="136" t="s">
        <v>5343</v>
      </c>
      <c r="L1920" s="137">
        <v>78960</v>
      </c>
      <c r="M1920" s="138">
        <v>0.2</v>
      </c>
    </row>
    <row r="1921" spans="1:13" x14ac:dyDescent="0.25">
      <c r="A1921" s="139" t="s">
        <v>5269</v>
      </c>
      <c r="B1921" s="139" t="s">
        <v>5270</v>
      </c>
      <c r="C1921" s="140">
        <v>1</v>
      </c>
      <c r="D1921" s="139" t="s">
        <v>5271</v>
      </c>
      <c r="E1921" s="141">
        <v>42341</v>
      </c>
      <c r="F1921" s="142">
        <v>572314</v>
      </c>
      <c r="G1921" s="139" t="s">
        <v>5344</v>
      </c>
      <c r="H1921" s="143" t="s">
        <v>5345</v>
      </c>
      <c r="I1921" s="143" t="s">
        <v>150</v>
      </c>
      <c r="J1921" s="144" t="s">
        <v>5346</v>
      </c>
      <c r="K1921" s="144" t="s">
        <v>5347</v>
      </c>
      <c r="L1921" s="145">
        <v>59000</v>
      </c>
      <c r="M1921" s="146">
        <v>0.142616456005241</v>
      </c>
    </row>
    <row r="1922" spans="1:13" x14ac:dyDescent="0.25">
      <c r="A1922" s="131" t="s">
        <v>5269</v>
      </c>
      <c r="B1922" s="131" t="s">
        <v>5270</v>
      </c>
      <c r="C1922" s="132">
        <v>1</v>
      </c>
      <c r="D1922" s="131" t="s">
        <v>5271</v>
      </c>
      <c r="E1922" s="133">
        <v>42341</v>
      </c>
      <c r="F1922" s="134">
        <v>572297</v>
      </c>
      <c r="G1922" s="131" t="s">
        <v>5348</v>
      </c>
      <c r="H1922" s="135" t="s">
        <v>5349</v>
      </c>
      <c r="I1922" s="135" t="s">
        <v>150</v>
      </c>
      <c r="J1922" s="136" t="s">
        <v>5350</v>
      </c>
      <c r="K1922" s="136" t="s">
        <v>5351</v>
      </c>
      <c r="L1922" s="137">
        <v>150000</v>
      </c>
      <c r="M1922" s="138">
        <v>0.15576162241305899</v>
      </c>
    </row>
    <row r="1923" spans="1:13" ht="23.25" x14ac:dyDescent="0.25">
      <c r="A1923" s="139" t="s">
        <v>5269</v>
      </c>
      <c r="B1923" s="139" t="s">
        <v>5270</v>
      </c>
      <c r="C1923" s="140">
        <v>1</v>
      </c>
      <c r="D1923" s="139" t="s">
        <v>5271</v>
      </c>
      <c r="E1923" s="141">
        <v>42341</v>
      </c>
      <c r="F1923" s="142">
        <v>572317</v>
      </c>
      <c r="G1923" s="139" t="s">
        <v>5352</v>
      </c>
      <c r="H1923" s="143" t="s">
        <v>5353</v>
      </c>
      <c r="I1923" s="143" t="s">
        <v>47</v>
      </c>
      <c r="J1923" s="144" t="s">
        <v>538</v>
      </c>
      <c r="K1923" s="144" t="s">
        <v>5354</v>
      </c>
      <c r="L1923" s="145">
        <v>500000</v>
      </c>
      <c r="M1923" s="146">
        <v>3.0856247285421599E-2</v>
      </c>
    </row>
    <row r="1924" spans="1:13" ht="23.25" x14ac:dyDescent="0.25">
      <c r="A1924" s="131" t="s">
        <v>5269</v>
      </c>
      <c r="B1924" s="131" t="s">
        <v>5270</v>
      </c>
      <c r="C1924" s="132">
        <v>1</v>
      </c>
      <c r="D1924" s="131" t="s">
        <v>5271</v>
      </c>
      <c r="E1924" s="133">
        <v>42341</v>
      </c>
      <c r="F1924" s="134">
        <v>572283</v>
      </c>
      <c r="G1924" s="131" t="s">
        <v>5355</v>
      </c>
      <c r="H1924" s="135" t="s">
        <v>5356</v>
      </c>
      <c r="I1924" s="135" t="s">
        <v>71</v>
      </c>
      <c r="J1924" s="136" t="s">
        <v>5357</v>
      </c>
      <c r="K1924" s="136" t="s">
        <v>5358</v>
      </c>
      <c r="L1924" s="137">
        <v>80220</v>
      </c>
      <c r="M1924" s="138">
        <v>0.200000997262514</v>
      </c>
    </row>
    <row r="1925" spans="1:13" ht="23.25" x14ac:dyDescent="0.25">
      <c r="A1925" s="139" t="s">
        <v>5269</v>
      </c>
      <c r="B1925" s="139" t="s">
        <v>5270</v>
      </c>
      <c r="C1925" s="140">
        <v>1</v>
      </c>
      <c r="D1925" s="139" t="s">
        <v>5271</v>
      </c>
      <c r="E1925" s="141">
        <v>42341</v>
      </c>
      <c r="F1925" s="142">
        <v>572303</v>
      </c>
      <c r="G1925" s="139" t="s">
        <v>5359</v>
      </c>
      <c r="H1925" s="143" t="s">
        <v>5360</v>
      </c>
      <c r="I1925" s="143" t="s">
        <v>76</v>
      </c>
      <c r="J1925" s="144" t="s">
        <v>5361</v>
      </c>
      <c r="K1925" s="144" t="s">
        <v>5362</v>
      </c>
      <c r="L1925" s="145">
        <v>150000</v>
      </c>
      <c r="M1925" s="146">
        <v>0.19812965604691701</v>
      </c>
    </row>
    <row r="1926" spans="1:13" x14ac:dyDescent="0.25">
      <c r="A1926" s="131" t="s">
        <v>5269</v>
      </c>
      <c r="B1926" s="131" t="s">
        <v>5270</v>
      </c>
      <c r="C1926" s="132">
        <v>1</v>
      </c>
      <c r="D1926" s="131" t="s">
        <v>5271</v>
      </c>
      <c r="E1926" s="133">
        <v>42341</v>
      </c>
      <c r="F1926" s="134">
        <v>572285</v>
      </c>
      <c r="G1926" s="131" t="s">
        <v>5363</v>
      </c>
      <c r="H1926" s="135" t="s">
        <v>5364</v>
      </c>
      <c r="I1926" s="135" t="s">
        <v>76</v>
      </c>
      <c r="J1926" s="136" t="s">
        <v>5365</v>
      </c>
      <c r="K1926" s="136" t="s">
        <v>5366</v>
      </c>
      <c r="L1926" s="137">
        <v>500000</v>
      </c>
      <c r="M1926" s="138">
        <v>0.124474406817214</v>
      </c>
    </row>
    <row r="1927" spans="1:13" x14ac:dyDescent="0.25">
      <c r="A1927" s="139" t="s">
        <v>5269</v>
      </c>
      <c r="B1927" s="139" t="s">
        <v>5270</v>
      </c>
      <c r="C1927" s="140">
        <v>2</v>
      </c>
      <c r="D1927" s="139" t="s">
        <v>5271</v>
      </c>
      <c r="E1927" s="141">
        <v>42517</v>
      </c>
      <c r="F1927" s="142">
        <v>580004</v>
      </c>
      <c r="G1927" s="139" t="s">
        <v>5367</v>
      </c>
      <c r="H1927" s="143" t="s">
        <v>5368</v>
      </c>
      <c r="I1927" s="143" t="s">
        <v>61</v>
      </c>
      <c r="J1927" s="144" t="s">
        <v>5369</v>
      </c>
      <c r="K1927" s="144" t="s">
        <v>5370</v>
      </c>
      <c r="L1927" s="145">
        <v>104000</v>
      </c>
      <c r="M1927" s="146">
        <v>0.19883110253758199</v>
      </c>
    </row>
    <row r="1928" spans="1:13" x14ac:dyDescent="0.25">
      <c r="A1928" s="131" t="s">
        <v>5269</v>
      </c>
      <c r="B1928" s="131" t="s">
        <v>5270</v>
      </c>
      <c r="C1928" s="132">
        <v>2</v>
      </c>
      <c r="D1928" s="131" t="s">
        <v>5271</v>
      </c>
      <c r="E1928" s="133">
        <v>42517</v>
      </c>
      <c r="F1928" s="134">
        <v>580166</v>
      </c>
      <c r="G1928" s="131" t="s">
        <v>5371</v>
      </c>
      <c r="H1928" s="135" t="s">
        <v>5372</v>
      </c>
      <c r="I1928" s="135" t="s">
        <v>61</v>
      </c>
      <c r="J1928" s="136" t="s">
        <v>5373</v>
      </c>
      <c r="K1928" s="136" t="s">
        <v>5374</v>
      </c>
      <c r="L1928" s="137">
        <v>73973</v>
      </c>
      <c r="M1928" s="138">
        <v>0.20000108148152199</v>
      </c>
    </row>
    <row r="1929" spans="1:13" x14ac:dyDescent="0.25">
      <c r="A1929" s="139" t="s">
        <v>5269</v>
      </c>
      <c r="B1929" s="139" t="s">
        <v>5270</v>
      </c>
      <c r="C1929" s="140">
        <v>2</v>
      </c>
      <c r="D1929" s="139" t="s">
        <v>5271</v>
      </c>
      <c r="E1929" s="141">
        <v>42517</v>
      </c>
      <c r="F1929" s="142">
        <v>580153</v>
      </c>
      <c r="G1929" s="139" t="s">
        <v>5375</v>
      </c>
      <c r="H1929" s="143" t="s">
        <v>5376</v>
      </c>
      <c r="I1929" s="143" t="s">
        <v>320</v>
      </c>
      <c r="J1929" s="144" t="s">
        <v>813</v>
      </c>
      <c r="K1929" s="144" t="s">
        <v>5377</v>
      </c>
      <c r="L1929" s="145">
        <v>140000</v>
      </c>
      <c r="M1929" s="146">
        <v>0.12650518580900999</v>
      </c>
    </row>
    <row r="1930" spans="1:13" x14ac:dyDescent="0.25">
      <c r="A1930" s="131" t="s">
        <v>5269</v>
      </c>
      <c r="B1930" s="131" t="s">
        <v>5270</v>
      </c>
      <c r="C1930" s="132">
        <v>2</v>
      </c>
      <c r="D1930" s="131" t="s">
        <v>5271</v>
      </c>
      <c r="E1930" s="133">
        <v>42517</v>
      </c>
      <c r="F1930" s="134">
        <v>580138</v>
      </c>
      <c r="G1930" s="131" t="s">
        <v>5378</v>
      </c>
      <c r="H1930" s="135" t="s">
        <v>5379</v>
      </c>
      <c r="I1930" s="135" t="s">
        <v>47</v>
      </c>
      <c r="J1930" s="136" t="s">
        <v>295</v>
      </c>
      <c r="K1930" s="136" t="s">
        <v>5380</v>
      </c>
      <c r="L1930" s="137">
        <v>380000</v>
      </c>
      <c r="M1930" s="138">
        <v>5.4292306922983501E-2</v>
      </c>
    </row>
    <row r="1931" spans="1:13" ht="23.25" x14ac:dyDescent="0.25">
      <c r="A1931" s="139" t="s">
        <v>5269</v>
      </c>
      <c r="B1931" s="139" t="s">
        <v>5270</v>
      </c>
      <c r="C1931" s="140">
        <v>2</v>
      </c>
      <c r="D1931" s="139" t="s">
        <v>5271</v>
      </c>
      <c r="E1931" s="141">
        <v>42517</v>
      </c>
      <c r="F1931" s="142">
        <v>580069</v>
      </c>
      <c r="G1931" s="139" t="s">
        <v>5381</v>
      </c>
      <c r="H1931" s="143" t="s">
        <v>5382</v>
      </c>
      <c r="I1931" s="143" t="s">
        <v>76</v>
      </c>
      <c r="J1931" s="144" t="s">
        <v>5278</v>
      </c>
      <c r="K1931" s="144" t="s">
        <v>5383</v>
      </c>
      <c r="L1931" s="145">
        <v>220000</v>
      </c>
      <c r="M1931" s="146">
        <v>0.14230299282598899</v>
      </c>
    </row>
    <row r="1932" spans="1:13" x14ac:dyDescent="0.25">
      <c r="A1932" s="131" t="s">
        <v>5269</v>
      </c>
      <c r="B1932" s="131" t="s">
        <v>5270</v>
      </c>
      <c r="C1932" s="132">
        <v>2</v>
      </c>
      <c r="D1932" s="131" t="s">
        <v>5271</v>
      </c>
      <c r="E1932" s="133">
        <v>42517</v>
      </c>
      <c r="F1932" s="134">
        <v>580096</v>
      </c>
      <c r="G1932" s="131" t="s">
        <v>5384</v>
      </c>
      <c r="H1932" s="135" t="s">
        <v>5385</v>
      </c>
      <c r="I1932" s="135" t="s">
        <v>265</v>
      </c>
      <c r="J1932" s="136" t="s">
        <v>5386</v>
      </c>
      <c r="K1932" s="136" t="s">
        <v>5387</v>
      </c>
      <c r="L1932" s="137">
        <v>400000</v>
      </c>
      <c r="M1932" s="138">
        <v>7.0404760488285201E-2</v>
      </c>
    </row>
    <row r="1933" spans="1:13" x14ac:dyDescent="0.25">
      <c r="A1933" s="139" t="s">
        <v>5269</v>
      </c>
      <c r="B1933" s="139" t="s">
        <v>5270</v>
      </c>
      <c r="C1933" s="140">
        <v>2</v>
      </c>
      <c r="D1933" s="139" t="s">
        <v>5271</v>
      </c>
      <c r="E1933" s="141">
        <v>42517</v>
      </c>
      <c r="F1933" s="142">
        <v>580167</v>
      </c>
      <c r="G1933" s="139" t="s">
        <v>5388</v>
      </c>
      <c r="H1933" s="143" t="s">
        <v>5389</v>
      </c>
      <c r="I1933" s="143" t="s">
        <v>150</v>
      </c>
      <c r="J1933" s="144" t="s">
        <v>5390</v>
      </c>
      <c r="K1933" s="144" t="s">
        <v>5391</v>
      </c>
      <c r="L1933" s="145">
        <v>300000</v>
      </c>
      <c r="M1933" s="146">
        <v>3.7141795241244599E-2</v>
      </c>
    </row>
    <row r="1934" spans="1:13" x14ac:dyDescent="0.25">
      <c r="A1934" s="131" t="s">
        <v>5269</v>
      </c>
      <c r="B1934" s="131" t="s">
        <v>5270</v>
      </c>
      <c r="C1934" s="132">
        <v>2</v>
      </c>
      <c r="D1934" s="131" t="s">
        <v>5271</v>
      </c>
      <c r="E1934" s="133">
        <v>42517</v>
      </c>
      <c r="F1934" s="134">
        <v>578833</v>
      </c>
      <c r="G1934" s="131" t="s">
        <v>5392</v>
      </c>
      <c r="H1934" s="135" t="s">
        <v>5393</v>
      </c>
      <c r="I1934" s="135" t="s">
        <v>76</v>
      </c>
      <c r="J1934" s="136" t="s">
        <v>738</v>
      </c>
      <c r="K1934" s="136" t="s">
        <v>5394</v>
      </c>
      <c r="L1934" s="137">
        <v>115000</v>
      </c>
      <c r="M1934" s="138">
        <v>0.16050132239133</v>
      </c>
    </row>
    <row r="1935" spans="1:13" x14ac:dyDescent="0.25">
      <c r="A1935" s="139" t="s">
        <v>5269</v>
      </c>
      <c r="B1935" s="139" t="s">
        <v>5270</v>
      </c>
      <c r="C1935" s="140">
        <v>2</v>
      </c>
      <c r="D1935" s="139" t="s">
        <v>5271</v>
      </c>
      <c r="E1935" s="141">
        <v>42517</v>
      </c>
      <c r="F1935" s="142">
        <v>580074</v>
      </c>
      <c r="G1935" s="139" t="s">
        <v>5395</v>
      </c>
      <c r="H1935" s="143" t="s">
        <v>5396</v>
      </c>
      <c r="I1935" s="143" t="s">
        <v>94</v>
      </c>
      <c r="J1935" s="144" t="s">
        <v>873</v>
      </c>
      <c r="K1935" s="144" t="s">
        <v>5397</v>
      </c>
      <c r="L1935" s="145">
        <v>99188</v>
      </c>
      <c r="M1935" s="146">
        <v>0.19654771317207301</v>
      </c>
    </row>
    <row r="1936" spans="1:13" x14ac:dyDescent="0.25">
      <c r="A1936" s="131" t="s">
        <v>5269</v>
      </c>
      <c r="B1936" s="131" t="s">
        <v>5270</v>
      </c>
      <c r="C1936" s="132">
        <v>2</v>
      </c>
      <c r="D1936" s="131" t="s">
        <v>5271</v>
      </c>
      <c r="E1936" s="133">
        <v>42517</v>
      </c>
      <c r="F1936" s="134">
        <v>580098</v>
      </c>
      <c r="G1936" s="131" t="s">
        <v>5398</v>
      </c>
      <c r="H1936" s="135" t="s">
        <v>5399</v>
      </c>
      <c r="I1936" s="135" t="s">
        <v>42</v>
      </c>
      <c r="J1936" s="136" t="s">
        <v>5400</v>
      </c>
      <c r="K1936" s="136" t="s">
        <v>5401</v>
      </c>
      <c r="L1936" s="137">
        <v>66371</v>
      </c>
      <c r="M1936" s="138">
        <v>0.19999939732896199</v>
      </c>
    </row>
    <row r="1937" spans="1:13" x14ac:dyDescent="0.25">
      <c r="A1937" s="139" t="s">
        <v>5269</v>
      </c>
      <c r="B1937" s="139" t="s">
        <v>5270</v>
      </c>
      <c r="C1937" s="140">
        <v>2</v>
      </c>
      <c r="D1937" s="139" t="s">
        <v>5271</v>
      </c>
      <c r="E1937" s="141">
        <v>42517</v>
      </c>
      <c r="F1937" s="142">
        <v>580141</v>
      </c>
      <c r="G1937" s="139" t="s">
        <v>5402</v>
      </c>
      <c r="H1937" s="143" t="s">
        <v>5403</v>
      </c>
      <c r="I1937" s="143" t="s">
        <v>61</v>
      </c>
      <c r="J1937" s="144" t="s">
        <v>282</v>
      </c>
      <c r="K1937" s="144" t="s">
        <v>5404</v>
      </c>
      <c r="L1937" s="145">
        <v>500000</v>
      </c>
      <c r="M1937" s="146">
        <v>0.101338478625688</v>
      </c>
    </row>
    <row r="1938" spans="1:13" x14ac:dyDescent="0.25">
      <c r="A1938" s="131" t="s">
        <v>5269</v>
      </c>
      <c r="B1938" s="131" t="s">
        <v>5270</v>
      </c>
      <c r="C1938" s="132">
        <v>2</v>
      </c>
      <c r="D1938" s="131" t="s">
        <v>5271</v>
      </c>
      <c r="E1938" s="133">
        <v>42517</v>
      </c>
      <c r="F1938" s="134">
        <v>579569</v>
      </c>
      <c r="G1938" s="131" t="s">
        <v>5405</v>
      </c>
      <c r="H1938" s="135" t="s">
        <v>5406</v>
      </c>
      <c r="I1938" s="135" t="s">
        <v>76</v>
      </c>
      <c r="J1938" s="136" t="s">
        <v>5407</v>
      </c>
      <c r="K1938" s="136" t="s">
        <v>5408</v>
      </c>
      <c r="L1938" s="137">
        <v>62000</v>
      </c>
      <c r="M1938" s="138">
        <v>0.19983755140982201</v>
      </c>
    </row>
    <row r="1939" spans="1:13" x14ac:dyDescent="0.25">
      <c r="A1939" s="139" t="s">
        <v>5269</v>
      </c>
      <c r="B1939" s="139" t="s">
        <v>5270</v>
      </c>
      <c r="C1939" s="140">
        <v>2</v>
      </c>
      <c r="D1939" s="139" t="s">
        <v>5271</v>
      </c>
      <c r="E1939" s="141">
        <v>42517</v>
      </c>
      <c r="F1939" s="142">
        <v>580027</v>
      </c>
      <c r="G1939" s="139" t="s">
        <v>5409</v>
      </c>
      <c r="H1939" s="143" t="s">
        <v>5410</v>
      </c>
      <c r="I1939" s="143" t="s">
        <v>61</v>
      </c>
      <c r="J1939" s="144" t="s">
        <v>5411</v>
      </c>
      <c r="K1939" s="144" t="s">
        <v>5412</v>
      </c>
      <c r="L1939" s="145">
        <v>149350</v>
      </c>
      <c r="M1939" s="146">
        <v>0.123493131598945</v>
      </c>
    </row>
    <row r="1940" spans="1:13" x14ac:dyDescent="0.25">
      <c r="A1940" s="131" t="s">
        <v>5269</v>
      </c>
      <c r="B1940" s="131" t="s">
        <v>5270</v>
      </c>
      <c r="C1940" s="132">
        <v>2</v>
      </c>
      <c r="D1940" s="131" t="s">
        <v>5271</v>
      </c>
      <c r="E1940" s="133">
        <v>42517</v>
      </c>
      <c r="F1940" s="134">
        <v>580137</v>
      </c>
      <c r="G1940" s="131" t="s">
        <v>5413</v>
      </c>
      <c r="H1940" s="135" t="s">
        <v>5414</v>
      </c>
      <c r="I1940" s="135" t="s">
        <v>42</v>
      </c>
      <c r="J1940" s="136" t="s">
        <v>5415</v>
      </c>
      <c r="K1940" s="136" t="s">
        <v>5416</v>
      </c>
      <c r="L1940" s="137">
        <v>380000</v>
      </c>
      <c r="M1940" s="138">
        <v>5.7887887309954499E-2</v>
      </c>
    </row>
    <row r="1941" spans="1:13" ht="34.5" x14ac:dyDescent="0.25">
      <c r="A1941" s="139" t="s">
        <v>5269</v>
      </c>
      <c r="B1941" s="139" t="s">
        <v>5270</v>
      </c>
      <c r="C1941" s="140">
        <v>2</v>
      </c>
      <c r="D1941" s="139" t="s">
        <v>5271</v>
      </c>
      <c r="E1941" s="141">
        <v>42517</v>
      </c>
      <c r="F1941" s="142">
        <v>580173</v>
      </c>
      <c r="G1941" s="139" t="s">
        <v>5417</v>
      </c>
      <c r="H1941" s="143" t="s">
        <v>5418</v>
      </c>
      <c r="I1941" s="143" t="s">
        <v>85</v>
      </c>
      <c r="J1941" s="144" t="s">
        <v>513</v>
      </c>
      <c r="K1941" s="144" t="s">
        <v>5419</v>
      </c>
      <c r="L1941" s="145">
        <v>50000</v>
      </c>
      <c r="M1941" s="146">
        <v>0.19370985363283499</v>
      </c>
    </row>
    <row r="1942" spans="1:13" x14ac:dyDescent="0.25">
      <c r="A1942" s="131" t="s">
        <v>5269</v>
      </c>
      <c r="B1942" s="131" t="s">
        <v>5270</v>
      </c>
      <c r="C1942" s="132">
        <v>2</v>
      </c>
      <c r="D1942" s="131" t="s">
        <v>5271</v>
      </c>
      <c r="E1942" s="133">
        <v>42517</v>
      </c>
      <c r="F1942" s="134">
        <v>580163</v>
      </c>
      <c r="G1942" s="131" t="s">
        <v>5420</v>
      </c>
      <c r="H1942" s="135" t="s">
        <v>5421</v>
      </c>
      <c r="I1942" s="135" t="s">
        <v>61</v>
      </c>
      <c r="J1942" s="136" t="s">
        <v>801</v>
      </c>
      <c r="K1942" s="136" t="s">
        <v>5422</v>
      </c>
      <c r="L1942" s="137">
        <v>80000</v>
      </c>
      <c r="M1942" s="138">
        <v>0.16790390859311199</v>
      </c>
    </row>
    <row r="1943" spans="1:13" x14ac:dyDescent="0.25">
      <c r="A1943" s="139" t="s">
        <v>5269</v>
      </c>
      <c r="B1943" s="139" t="s">
        <v>5270</v>
      </c>
      <c r="C1943" s="140">
        <v>2</v>
      </c>
      <c r="D1943" s="139" t="s">
        <v>5271</v>
      </c>
      <c r="E1943" s="141">
        <v>42517</v>
      </c>
      <c r="F1943" s="142">
        <v>580155</v>
      </c>
      <c r="G1943" s="139" t="s">
        <v>5423</v>
      </c>
      <c r="H1943" s="143" t="s">
        <v>5424</v>
      </c>
      <c r="I1943" s="143" t="s">
        <v>180</v>
      </c>
      <c r="J1943" s="144" t="s">
        <v>291</v>
      </c>
      <c r="K1943" s="144" t="s">
        <v>5425</v>
      </c>
      <c r="L1943" s="145">
        <v>60000</v>
      </c>
      <c r="M1943" s="146">
        <v>0.16518914156709399</v>
      </c>
    </row>
    <row r="1944" spans="1:13" x14ac:dyDescent="0.25">
      <c r="A1944" s="131" t="s">
        <v>5269</v>
      </c>
      <c r="B1944" s="131" t="s">
        <v>5270</v>
      </c>
      <c r="C1944" s="132">
        <v>2</v>
      </c>
      <c r="D1944" s="131" t="s">
        <v>5271</v>
      </c>
      <c r="E1944" s="133">
        <v>42517</v>
      </c>
      <c r="F1944" s="134">
        <v>580097</v>
      </c>
      <c r="G1944" s="131" t="s">
        <v>5426</v>
      </c>
      <c r="H1944" s="135" t="s">
        <v>5427</v>
      </c>
      <c r="I1944" s="135" t="s">
        <v>76</v>
      </c>
      <c r="J1944" s="136" t="s">
        <v>5428</v>
      </c>
      <c r="K1944" s="136" t="s">
        <v>5429</v>
      </c>
      <c r="L1944" s="137">
        <v>500000</v>
      </c>
      <c r="M1944" s="138">
        <v>7.5078637364775894E-2</v>
      </c>
    </row>
    <row r="1945" spans="1:13" x14ac:dyDescent="0.25">
      <c r="A1945" s="139" t="s">
        <v>5269</v>
      </c>
      <c r="B1945" s="139" t="s">
        <v>5270</v>
      </c>
      <c r="C1945" s="140">
        <v>2</v>
      </c>
      <c r="D1945" s="139" t="s">
        <v>5271</v>
      </c>
      <c r="E1945" s="141">
        <v>42517</v>
      </c>
      <c r="F1945" s="142">
        <v>580147</v>
      </c>
      <c r="G1945" s="139" t="s">
        <v>5430</v>
      </c>
      <c r="H1945" s="143" t="s">
        <v>5431</v>
      </c>
      <c r="I1945" s="143" t="s">
        <v>150</v>
      </c>
      <c r="J1945" s="144" t="s">
        <v>5432</v>
      </c>
      <c r="K1945" s="144" t="s">
        <v>5433</v>
      </c>
      <c r="L1945" s="145">
        <v>50000</v>
      </c>
      <c r="M1945" s="146">
        <v>0.16042660643182399</v>
      </c>
    </row>
    <row r="1946" spans="1:13" x14ac:dyDescent="0.25">
      <c r="A1946" s="131" t="s">
        <v>5269</v>
      </c>
      <c r="B1946" s="131" t="s">
        <v>5270</v>
      </c>
      <c r="C1946" s="132">
        <v>2</v>
      </c>
      <c r="D1946" s="131" t="s">
        <v>5271</v>
      </c>
      <c r="E1946" s="133">
        <v>42517</v>
      </c>
      <c r="F1946" s="134">
        <v>580159</v>
      </c>
      <c r="G1946" s="131" t="s">
        <v>5434</v>
      </c>
      <c r="H1946" s="135" t="s">
        <v>5435</v>
      </c>
      <c r="I1946" s="135" t="s">
        <v>234</v>
      </c>
      <c r="J1946" s="136" t="s">
        <v>5436</v>
      </c>
      <c r="K1946" s="136" t="s">
        <v>5437</v>
      </c>
      <c r="L1946" s="137">
        <v>120000</v>
      </c>
      <c r="M1946" s="138">
        <v>0.17077596328316799</v>
      </c>
    </row>
    <row r="1947" spans="1:13" x14ac:dyDescent="0.25">
      <c r="A1947" s="139" t="s">
        <v>5269</v>
      </c>
      <c r="B1947" s="139" t="s">
        <v>5270</v>
      </c>
      <c r="C1947" s="140">
        <v>2</v>
      </c>
      <c r="D1947" s="139" t="s">
        <v>5271</v>
      </c>
      <c r="E1947" s="141">
        <v>42517</v>
      </c>
      <c r="F1947" s="142">
        <v>580154</v>
      </c>
      <c r="G1947" s="139" t="s">
        <v>5438</v>
      </c>
      <c r="H1947" s="143" t="s">
        <v>5439</v>
      </c>
      <c r="I1947" s="143" t="s">
        <v>234</v>
      </c>
      <c r="J1947" s="144" t="s">
        <v>235</v>
      </c>
      <c r="K1947" s="144" t="s">
        <v>5440</v>
      </c>
      <c r="L1947" s="145">
        <v>29000</v>
      </c>
      <c r="M1947" s="146">
        <v>0.198672320835246</v>
      </c>
    </row>
    <row r="1948" spans="1:13" x14ac:dyDescent="0.25">
      <c r="A1948" s="131" t="s">
        <v>5269</v>
      </c>
      <c r="B1948" s="131" t="s">
        <v>5270</v>
      </c>
      <c r="C1948" s="132">
        <v>2</v>
      </c>
      <c r="D1948" s="131" t="s">
        <v>5271</v>
      </c>
      <c r="E1948" s="133">
        <v>42517</v>
      </c>
      <c r="F1948" s="134">
        <v>580086</v>
      </c>
      <c r="G1948" s="131" t="s">
        <v>5441</v>
      </c>
      <c r="H1948" s="135" t="s">
        <v>5442</v>
      </c>
      <c r="I1948" s="135" t="s">
        <v>76</v>
      </c>
      <c r="J1948" s="136" t="s">
        <v>5443</v>
      </c>
      <c r="K1948" s="136" t="s">
        <v>5444</v>
      </c>
      <c r="L1948" s="137">
        <v>500000</v>
      </c>
      <c r="M1948" s="138">
        <v>0.102816789323669</v>
      </c>
    </row>
    <row r="1949" spans="1:13" x14ac:dyDescent="0.25">
      <c r="A1949" s="139" t="s">
        <v>5269</v>
      </c>
      <c r="B1949" s="139" t="s">
        <v>5270</v>
      </c>
      <c r="C1949" s="140">
        <v>2</v>
      </c>
      <c r="D1949" s="139" t="s">
        <v>5271</v>
      </c>
      <c r="E1949" s="141">
        <v>42517</v>
      </c>
      <c r="F1949" s="142">
        <v>580094</v>
      </c>
      <c r="G1949" s="139" t="s">
        <v>5445</v>
      </c>
      <c r="H1949" s="143" t="s">
        <v>5446</v>
      </c>
      <c r="I1949" s="143" t="s">
        <v>265</v>
      </c>
      <c r="J1949" s="144" t="s">
        <v>783</v>
      </c>
      <c r="K1949" s="144" t="s">
        <v>5447</v>
      </c>
      <c r="L1949" s="145">
        <v>170000</v>
      </c>
      <c r="M1949" s="146">
        <v>0.19415723766787499</v>
      </c>
    </row>
    <row r="1950" spans="1:13" x14ac:dyDescent="0.25">
      <c r="A1950" s="131" t="s">
        <v>5269</v>
      </c>
      <c r="B1950" s="131" t="s">
        <v>5270</v>
      </c>
      <c r="C1950" s="132">
        <v>2</v>
      </c>
      <c r="D1950" s="131" t="s">
        <v>5271</v>
      </c>
      <c r="E1950" s="133">
        <v>42517</v>
      </c>
      <c r="F1950" s="134">
        <v>580118</v>
      </c>
      <c r="G1950" s="131" t="s">
        <v>5448</v>
      </c>
      <c r="H1950" s="135" t="s">
        <v>5449</v>
      </c>
      <c r="I1950" s="135" t="s">
        <v>94</v>
      </c>
      <c r="J1950" s="136" t="s">
        <v>5450</v>
      </c>
      <c r="K1950" s="136" t="s">
        <v>5451</v>
      </c>
      <c r="L1950" s="137">
        <v>170677</v>
      </c>
      <c r="M1950" s="138">
        <v>0.12499945071926501</v>
      </c>
    </row>
    <row r="1951" spans="1:13" x14ac:dyDescent="0.25">
      <c r="A1951" s="139" t="s">
        <v>5269</v>
      </c>
      <c r="B1951" s="139" t="s">
        <v>5270</v>
      </c>
      <c r="C1951" s="140">
        <v>2</v>
      </c>
      <c r="D1951" s="139" t="s">
        <v>5271</v>
      </c>
      <c r="E1951" s="141">
        <v>42517</v>
      </c>
      <c r="F1951" s="142">
        <v>580034</v>
      </c>
      <c r="G1951" s="139" t="s">
        <v>5452</v>
      </c>
      <c r="H1951" s="143" t="s">
        <v>5453</v>
      </c>
      <c r="I1951" s="143" t="s">
        <v>76</v>
      </c>
      <c r="J1951" s="144" t="s">
        <v>5454</v>
      </c>
      <c r="K1951" s="144" t="s">
        <v>5455</v>
      </c>
      <c r="L1951" s="145">
        <v>300000</v>
      </c>
      <c r="M1951" s="146">
        <v>5.3933582949940502E-2</v>
      </c>
    </row>
    <row r="1952" spans="1:13" x14ac:dyDescent="0.25">
      <c r="A1952" s="131" t="s">
        <v>5269</v>
      </c>
      <c r="B1952" s="131" t="s">
        <v>5270</v>
      </c>
      <c r="C1952" s="132">
        <v>2</v>
      </c>
      <c r="D1952" s="131" t="s">
        <v>5271</v>
      </c>
      <c r="E1952" s="133">
        <v>42517</v>
      </c>
      <c r="F1952" s="134">
        <v>580168</v>
      </c>
      <c r="G1952" s="131" t="s">
        <v>5456</v>
      </c>
      <c r="H1952" s="135" t="s">
        <v>5457</v>
      </c>
      <c r="I1952" s="135" t="s">
        <v>99</v>
      </c>
      <c r="J1952" s="136" t="s">
        <v>5458</v>
      </c>
      <c r="K1952" s="136" t="s">
        <v>5459</v>
      </c>
      <c r="L1952" s="137">
        <v>500000</v>
      </c>
      <c r="M1952" s="138">
        <v>7.1723313261325E-2</v>
      </c>
    </row>
    <row r="1953" spans="1:13" x14ac:dyDescent="0.25">
      <c r="A1953" s="139" t="s">
        <v>5269</v>
      </c>
      <c r="B1953" s="139" t="s">
        <v>5270</v>
      </c>
      <c r="C1953" s="140">
        <v>2</v>
      </c>
      <c r="D1953" s="139" t="s">
        <v>5271</v>
      </c>
      <c r="E1953" s="141">
        <v>42517</v>
      </c>
      <c r="F1953" s="142">
        <v>580171</v>
      </c>
      <c r="G1953" s="139" t="s">
        <v>5460</v>
      </c>
      <c r="H1953" s="143" t="s">
        <v>5461</v>
      </c>
      <c r="I1953" s="143" t="s">
        <v>99</v>
      </c>
      <c r="J1953" s="144" t="s">
        <v>5458</v>
      </c>
      <c r="K1953" s="144" t="s">
        <v>5462</v>
      </c>
      <c r="L1953" s="145">
        <v>210000</v>
      </c>
      <c r="M1953" s="146">
        <v>0.196853161602385</v>
      </c>
    </row>
    <row r="1954" spans="1:13" x14ac:dyDescent="0.25">
      <c r="A1954" s="131" t="s">
        <v>5269</v>
      </c>
      <c r="B1954" s="131" t="s">
        <v>5270</v>
      </c>
      <c r="C1954" s="132">
        <v>2</v>
      </c>
      <c r="D1954" s="131" t="s">
        <v>5271</v>
      </c>
      <c r="E1954" s="133">
        <v>42517</v>
      </c>
      <c r="F1954" s="134">
        <v>580065</v>
      </c>
      <c r="G1954" s="131" t="s">
        <v>5463</v>
      </c>
      <c r="H1954" s="135" t="s">
        <v>5464</v>
      </c>
      <c r="I1954" s="135" t="s">
        <v>94</v>
      </c>
      <c r="J1954" s="136" t="s">
        <v>5465</v>
      </c>
      <c r="K1954" s="136" t="s">
        <v>5466</v>
      </c>
      <c r="L1954" s="137">
        <v>83000</v>
      </c>
      <c r="M1954" s="138">
        <v>0.199187411355602</v>
      </c>
    </row>
    <row r="1955" spans="1:13" x14ac:dyDescent="0.25">
      <c r="A1955" s="131" t="s">
        <v>5269</v>
      </c>
      <c r="B1955" s="131" t="s">
        <v>5270</v>
      </c>
      <c r="C1955" s="132">
        <v>2</v>
      </c>
      <c r="D1955" s="131" t="s">
        <v>5271</v>
      </c>
      <c r="E1955" s="133">
        <v>42517</v>
      </c>
      <c r="F1955" s="134">
        <v>580093</v>
      </c>
      <c r="G1955" s="131" t="s">
        <v>5467</v>
      </c>
      <c r="H1955" s="135" t="s">
        <v>5468</v>
      </c>
      <c r="I1955" s="135" t="s">
        <v>76</v>
      </c>
      <c r="J1955" s="136" t="s">
        <v>5469</v>
      </c>
      <c r="K1955" s="136" t="s">
        <v>5470</v>
      </c>
      <c r="L1955" s="137">
        <v>140000</v>
      </c>
      <c r="M1955" s="138">
        <v>0.178722567681598</v>
      </c>
    </row>
    <row r="1956" spans="1:13" x14ac:dyDescent="0.25">
      <c r="A1956" s="139" t="s">
        <v>5269</v>
      </c>
      <c r="B1956" s="139" t="s">
        <v>5270</v>
      </c>
      <c r="C1956" s="140">
        <v>2</v>
      </c>
      <c r="D1956" s="139" t="s">
        <v>5271</v>
      </c>
      <c r="E1956" s="141">
        <v>42517</v>
      </c>
      <c r="F1956" s="142">
        <v>580061</v>
      </c>
      <c r="G1956" s="139" t="s">
        <v>5471</v>
      </c>
      <c r="H1956" s="143" t="s">
        <v>5472</v>
      </c>
      <c r="I1956" s="143" t="s">
        <v>76</v>
      </c>
      <c r="J1956" s="144" t="s">
        <v>5473</v>
      </c>
      <c r="K1956" s="144" t="s">
        <v>5474</v>
      </c>
      <c r="L1956" s="145">
        <v>500000</v>
      </c>
      <c r="M1956" s="146">
        <v>3.3023818693423197E-2</v>
      </c>
    </row>
    <row r="1957" spans="1:13" x14ac:dyDescent="0.25">
      <c r="A1957" s="139" t="s">
        <v>5269</v>
      </c>
      <c r="B1957" s="139" t="s">
        <v>5270</v>
      </c>
      <c r="C1957" s="140">
        <v>2</v>
      </c>
      <c r="D1957" s="139" t="s">
        <v>5271</v>
      </c>
      <c r="E1957" s="141">
        <v>42517</v>
      </c>
      <c r="F1957" s="142">
        <v>579422</v>
      </c>
      <c r="G1957" s="139" t="s">
        <v>5475</v>
      </c>
      <c r="H1957" s="143" t="s">
        <v>5476</v>
      </c>
      <c r="I1957" s="143" t="s">
        <v>252</v>
      </c>
      <c r="J1957" s="144" t="s">
        <v>5477</v>
      </c>
      <c r="K1957" s="144" t="s">
        <v>5478</v>
      </c>
      <c r="L1957" s="145">
        <v>500000</v>
      </c>
      <c r="M1957" s="146">
        <v>9.2723676397336502E-2</v>
      </c>
    </row>
    <row r="1958" spans="1:13" x14ac:dyDescent="0.25">
      <c r="A1958" s="131" t="s">
        <v>5269</v>
      </c>
      <c r="B1958" s="131" t="s">
        <v>5270</v>
      </c>
      <c r="C1958" s="132">
        <v>2</v>
      </c>
      <c r="D1958" s="131" t="s">
        <v>5271</v>
      </c>
      <c r="E1958" s="133">
        <v>42517</v>
      </c>
      <c r="F1958" s="134">
        <v>580051</v>
      </c>
      <c r="G1958" s="131" t="s">
        <v>5479</v>
      </c>
      <c r="H1958" s="135" t="s">
        <v>5480</v>
      </c>
      <c r="I1958" s="135" t="s">
        <v>76</v>
      </c>
      <c r="J1958" s="136" t="s">
        <v>702</v>
      </c>
      <c r="K1958" s="136" t="s">
        <v>5481</v>
      </c>
      <c r="L1958" s="137">
        <v>200000</v>
      </c>
      <c r="M1958" s="138">
        <v>6.1987326071311501E-2</v>
      </c>
    </row>
    <row r="1959" spans="1:13" x14ac:dyDescent="0.25">
      <c r="A1959" s="131" t="s">
        <v>5484</v>
      </c>
      <c r="B1959" s="131" t="s">
        <v>5484</v>
      </c>
      <c r="C1959" s="132">
        <v>1</v>
      </c>
      <c r="D1959" s="131" t="s">
        <v>5485</v>
      </c>
      <c r="E1959" s="133">
        <v>42629</v>
      </c>
      <c r="F1959" s="134">
        <v>557895</v>
      </c>
      <c r="G1959" s="131" t="s">
        <v>5486</v>
      </c>
      <c r="H1959" s="135" t="s">
        <v>5487</v>
      </c>
      <c r="I1959" s="135" t="s">
        <v>94</v>
      </c>
      <c r="J1959" s="136" t="s">
        <v>5488</v>
      </c>
      <c r="K1959" s="136" t="s">
        <v>5489</v>
      </c>
      <c r="L1959" s="137">
        <v>339484.72</v>
      </c>
      <c r="M1959" s="138">
        <v>0.200000002356513</v>
      </c>
    </row>
    <row r="1960" spans="1:13" x14ac:dyDescent="0.25">
      <c r="A1960" s="139" t="s">
        <v>5484</v>
      </c>
      <c r="B1960" s="139" t="s">
        <v>5484</v>
      </c>
      <c r="C1960" s="140">
        <v>1</v>
      </c>
      <c r="D1960" s="139" t="s">
        <v>5485</v>
      </c>
      <c r="E1960" s="141">
        <v>42629</v>
      </c>
      <c r="F1960" s="142">
        <v>557900</v>
      </c>
      <c r="G1960" s="139" t="s">
        <v>5490</v>
      </c>
      <c r="H1960" s="143" t="s">
        <v>5491</v>
      </c>
      <c r="I1960" s="143" t="s">
        <v>76</v>
      </c>
      <c r="J1960" s="144" t="s">
        <v>5492</v>
      </c>
      <c r="K1960" s="144" t="s">
        <v>5493</v>
      </c>
      <c r="L1960" s="145">
        <v>300000</v>
      </c>
      <c r="M1960" s="146">
        <v>0.129699420727801</v>
      </c>
    </row>
    <row r="1961" spans="1:13" x14ac:dyDescent="0.25">
      <c r="A1961" s="131" t="s">
        <v>5484</v>
      </c>
      <c r="B1961" s="131" t="s">
        <v>5484</v>
      </c>
      <c r="C1961" s="132">
        <v>1</v>
      </c>
      <c r="D1961" s="131" t="s">
        <v>5485</v>
      </c>
      <c r="E1961" s="133">
        <v>42629</v>
      </c>
      <c r="F1961" s="134">
        <v>557933</v>
      </c>
      <c r="G1961" s="131" t="s">
        <v>5494</v>
      </c>
      <c r="H1961" s="135" t="s">
        <v>5495</v>
      </c>
      <c r="I1961" s="135" t="s">
        <v>104</v>
      </c>
      <c r="J1961" s="136" t="s">
        <v>5496</v>
      </c>
      <c r="K1961" s="136" t="s">
        <v>5497</v>
      </c>
      <c r="L1961" s="137">
        <v>40000</v>
      </c>
      <c r="M1961" s="138">
        <v>0.2</v>
      </c>
    </row>
    <row r="1962" spans="1:13" x14ac:dyDescent="0.25">
      <c r="A1962" s="139" t="s">
        <v>5484</v>
      </c>
      <c r="B1962" s="139" t="s">
        <v>5484</v>
      </c>
      <c r="C1962" s="140">
        <v>1</v>
      </c>
      <c r="D1962" s="139" t="s">
        <v>5485</v>
      </c>
      <c r="E1962" s="141">
        <v>42629</v>
      </c>
      <c r="F1962" s="142">
        <v>557901</v>
      </c>
      <c r="G1962" s="139" t="s">
        <v>5498</v>
      </c>
      <c r="H1962" s="143" t="s">
        <v>5499</v>
      </c>
      <c r="I1962" s="143" t="s">
        <v>320</v>
      </c>
      <c r="J1962" s="144" t="s">
        <v>5500</v>
      </c>
      <c r="K1962" s="144" t="s">
        <v>5501</v>
      </c>
      <c r="L1962" s="145">
        <v>80000</v>
      </c>
      <c r="M1962" s="146">
        <v>0.18352833218628101</v>
      </c>
    </row>
    <row r="1963" spans="1:13" x14ac:dyDescent="0.25">
      <c r="A1963" s="131" t="s">
        <v>5484</v>
      </c>
      <c r="B1963" s="131" t="s">
        <v>5484</v>
      </c>
      <c r="C1963" s="132">
        <v>1</v>
      </c>
      <c r="D1963" s="131" t="s">
        <v>5485</v>
      </c>
      <c r="E1963" s="133">
        <v>42629</v>
      </c>
      <c r="F1963" s="134">
        <v>557912</v>
      </c>
      <c r="G1963" s="131" t="s">
        <v>5502</v>
      </c>
      <c r="H1963" s="135" t="s">
        <v>5503</v>
      </c>
      <c r="I1963" s="135" t="s">
        <v>76</v>
      </c>
      <c r="J1963" s="136" t="s">
        <v>5504</v>
      </c>
      <c r="K1963" s="136" t="s">
        <v>5505</v>
      </c>
      <c r="L1963" s="137">
        <v>60000</v>
      </c>
      <c r="M1963" s="138">
        <v>0.199001008304942</v>
      </c>
    </row>
    <row r="1964" spans="1:13" x14ac:dyDescent="0.25">
      <c r="A1964" s="139" t="s">
        <v>5484</v>
      </c>
      <c r="B1964" s="139" t="s">
        <v>5484</v>
      </c>
      <c r="C1964" s="140">
        <v>1</v>
      </c>
      <c r="D1964" s="139" t="s">
        <v>5485</v>
      </c>
      <c r="E1964" s="141">
        <v>42629</v>
      </c>
      <c r="F1964" s="142">
        <v>557897</v>
      </c>
      <c r="G1964" s="139" t="s">
        <v>5506</v>
      </c>
      <c r="H1964" s="143" t="s">
        <v>5507</v>
      </c>
      <c r="I1964" s="143" t="s">
        <v>141</v>
      </c>
      <c r="J1964" s="144" t="s">
        <v>5508</v>
      </c>
      <c r="K1964" s="144" t="s">
        <v>5509</v>
      </c>
      <c r="L1964" s="145">
        <v>54443.15</v>
      </c>
      <c r="M1964" s="146">
        <v>0.19999998530577401</v>
      </c>
    </row>
    <row r="1965" spans="1:13" x14ac:dyDescent="0.25">
      <c r="A1965" s="131" t="s">
        <v>5484</v>
      </c>
      <c r="B1965" s="131" t="s">
        <v>5484</v>
      </c>
      <c r="C1965" s="132">
        <v>1</v>
      </c>
      <c r="D1965" s="131" t="s">
        <v>5485</v>
      </c>
      <c r="E1965" s="133">
        <v>42629</v>
      </c>
      <c r="F1965" s="134">
        <v>557928</v>
      </c>
      <c r="G1965" s="131" t="s">
        <v>5510</v>
      </c>
      <c r="H1965" s="135" t="s">
        <v>5511</v>
      </c>
      <c r="I1965" s="135" t="s">
        <v>76</v>
      </c>
      <c r="J1965" s="136" t="s">
        <v>5512</v>
      </c>
      <c r="K1965" s="136" t="s">
        <v>5513</v>
      </c>
      <c r="L1965" s="137">
        <v>248800</v>
      </c>
      <c r="M1965" s="138">
        <v>0.199934309364737</v>
      </c>
    </row>
    <row r="1966" spans="1:13" x14ac:dyDescent="0.25">
      <c r="A1966" s="139" t="s">
        <v>5484</v>
      </c>
      <c r="B1966" s="139" t="s">
        <v>5484</v>
      </c>
      <c r="C1966" s="140">
        <v>1</v>
      </c>
      <c r="D1966" s="139" t="s">
        <v>5485</v>
      </c>
      <c r="E1966" s="141">
        <v>42629</v>
      </c>
      <c r="F1966" s="142">
        <v>557902</v>
      </c>
      <c r="G1966" s="139" t="s">
        <v>5514</v>
      </c>
      <c r="H1966" s="143" t="s">
        <v>5515</v>
      </c>
      <c r="I1966" s="143" t="s">
        <v>47</v>
      </c>
      <c r="J1966" s="144" t="s">
        <v>5516</v>
      </c>
      <c r="K1966" s="144" t="s">
        <v>5517</v>
      </c>
      <c r="L1966" s="145">
        <v>244000</v>
      </c>
      <c r="M1966" s="146">
        <v>0.50002049264314097</v>
      </c>
    </row>
    <row r="1967" spans="1:13" x14ac:dyDescent="0.25">
      <c r="A1967" s="139" t="s">
        <v>5484</v>
      </c>
      <c r="B1967" s="139" t="s">
        <v>5484</v>
      </c>
      <c r="C1967" s="140">
        <v>1</v>
      </c>
      <c r="D1967" s="139" t="s">
        <v>5485</v>
      </c>
      <c r="E1967" s="141">
        <v>42629</v>
      </c>
      <c r="F1967" s="142">
        <v>557932</v>
      </c>
      <c r="G1967" s="139" t="s">
        <v>5518</v>
      </c>
      <c r="H1967" s="143" t="s">
        <v>5519</v>
      </c>
      <c r="I1967" s="143" t="s">
        <v>150</v>
      </c>
      <c r="J1967" s="144" t="s">
        <v>5520</v>
      </c>
      <c r="K1967" s="144" t="s">
        <v>5521</v>
      </c>
      <c r="L1967" s="145">
        <v>287300</v>
      </c>
      <c r="M1967" s="146">
        <v>0.2</v>
      </c>
    </row>
    <row r="1968" spans="1:13" ht="34.5" x14ac:dyDescent="0.25">
      <c r="A1968" s="131" t="s">
        <v>5484</v>
      </c>
      <c r="B1968" s="131" t="s">
        <v>5484</v>
      </c>
      <c r="C1968" s="132">
        <v>1</v>
      </c>
      <c r="D1968" s="131" t="s">
        <v>5485</v>
      </c>
      <c r="E1968" s="133">
        <v>42629</v>
      </c>
      <c r="F1968" s="134">
        <v>557894</v>
      </c>
      <c r="G1968" s="131" t="s">
        <v>5522</v>
      </c>
      <c r="H1968" s="135" t="s">
        <v>5523</v>
      </c>
      <c r="I1968" s="135" t="s">
        <v>76</v>
      </c>
      <c r="J1968" s="136" t="s">
        <v>5524</v>
      </c>
      <c r="K1968" s="136" t="s">
        <v>5525</v>
      </c>
      <c r="L1968" s="137">
        <v>495000</v>
      </c>
      <c r="M1968" s="138">
        <v>0.200000063030323</v>
      </c>
    </row>
    <row r="1969" spans="1:13" x14ac:dyDescent="0.25">
      <c r="A1969" s="131" t="s">
        <v>5484</v>
      </c>
      <c r="B1969" s="131" t="s">
        <v>5484</v>
      </c>
      <c r="C1969" s="132">
        <v>1</v>
      </c>
      <c r="D1969" s="131" t="s">
        <v>5485</v>
      </c>
      <c r="E1969" s="133">
        <v>42629</v>
      </c>
      <c r="F1969" s="134">
        <v>557925</v>
      </c>
      <c r="G1969" s="131" t="s">
        <v>5526</v>
      </c>
      <c r="H1969" s="135" t="s">
        <v>5527</v>
      </c>
      <c r="I1969" s="135" t="s">
        <v>150</v>
      </c>
      <c r="J1969" s="136" t="s">
        <v>5528</v>
      </c>
      <c r="K1969" s="136" t="s">
        <v>5529</v>
      </c>
      <c r="L1969" s="137">
        <v>150000</v>
      </c>
      <c r="M1969" s="138">
        <v>0.2</v>
      </c>
    </row>
    <row r="1970" spans="1:13" x14ac:dyDescent="0.25">
      <c r="A1970" s="139" t="s">
        <v>5484</v>
      </c>
      <c r="B1970" s="139" t="s">
        <v>5484</v>
      </c>
      <c r="C1970" s="140">
        <v>1</v>
      </c>
      <c r="D1970" s="139" t="s">
        <v>5485</v>
      </c>
      <c r="E1970" s="141">
        <v>42629</v>
      </c>
      <c r="F1970" s="142">
        <v>557904</v>
      </c>
      <c r="G1970" s="139" t="s">
        <v>5530</v>
      </c>
      <c r="H1970" s="143" t="s">
        <v>5531</v>
      </c>
      <c r="I1970" s="143" t="s">
        <v>99</v>
      </c>
      <c r="J1970" s="144" t="s">
        <v>5532</v>
      </c>
      <c r="K1970" s="144" t="s">
        <v>5533</v>
      </c>
      <c r="L1970" s="145">
        <v>200684.76</v>
      </c>
      <c r="M1970" s="146">
        <v>0.199999998006824</v>
      </c>
    </row>
    <row r="1971" spans="1:13" x14ac:dyDescent="0.25">
      <c r="A1971" s="139" t="s">
        <v>5484</v>
      </c>
      <c r="B1971" s="139" t="s">
        <v>5484</v>
      </c>
      <c r="C1971" s="140">
        <v>1</v>
      </c>
      <c r="D1971" s="139" t="s">
        <v>5535</v>
      </c>
      <c r="E1971" s="141">
        <v>42542</v>
      </c>
      <c r="F1971" s="142">
        <v>581328</v>
      </c>
      <c r="G1971" s="139" t="s">
        <v>5536</v>
      </c>
      <c r="H1971" s="143" t="s">
        <v>5537</v>
      </c>
      <c r="I1971" s="143" t="s">
        <v>99</v>
      </c>
      <c r="J1971" s="144" t="s">
        <v>5538</v>
      </c>
      <c r="K1971" s="144" t="s">
        <v>5539</v>
      </c>
      <c r="L1971" s="145">
        <v>470000</v>
      </c>
      <c r="M1971" s="146">
        <v>0.57572004816449396</v>
      </c>
    </row>
    <row r="1972" spans="1:13" ht="23.25" x14ac:dyDescent="0.25">
      <c r="A1972" s="131" t="s">
        <v>5484</v>
      </c>
      <c r="B1972" s="131" t="s">
        <v>5484</v>
      </c>
      <c r="C1972" s="132">
        <v>1</v>
      </c>
      <c r="D1972" s="131" t="s">
        <v>5535</v>
      </c>
      <c r="E1972" s="133">
        <v>42542</v>
      </c>
      <c r="F1972" s="134">
        <v>581365</v>
      </c>
      <c r="G1972" s="131" t="s">
        <v>5540</v>
      </c>
      <c r="H1972" s="135" t="s">
        <v>5541</v>
      </c>
      <c r="I1972" s="135" t="s">
        <v>76</v>
      </c>
      <c r="J1972" s="136" t="s">
        <v>5542</v>
      </c>
      <c r="K1972" s="136" t="s">
        <v>5543</v>
      </c>
      <c r="L1972" s="137">
        <v>300000</v>
      </c>
      <c r="M1972" s="138">
        <v>0.6</v>
      </c>
    </row>
    <row r="1973" spans="1:13" ht="23.25" x14ac:dyDescent="0.25">
      <c r="A1973" s="139" t="s">
        <v>5484</v>
      </c>
      <c r="B1973" s="139" t="s">
        <v>5484</v>
      </c>
      <c r="C1973" s="140">
        <v>1</v>
      </c>
      <c r="D1973" s="139" t="s">
        <v>5535</v>
      </c>
      <c r="E1973" s="141">
        <v>42542</v>
      </c>
      <c r="F1973" s="142">
        <v>581367</v>
      </c>
      <c r="G1973" s="139" t="s">
        <v>5544</v>
      </c>
      <c r="H1973" s="143" t="s">
        <v>5545</v>
      </c>
      <c r="I1973" s="143" t="s">
        <v>320</v>
      </c>
      <c r="J1973" s="144" t="s">
        <v>1451</v>
      </c>
      <c r="K1973" s="144" t="s">
        <v>5546</v>
      </c>
      <c r="L1973" s="145">
        <v>320000</v>
      </c>
      <c r="M1973" s="146">
        <v>0.59375486774620601</v>
      </c>
    </row>
    <row r="1974" spans="1:13" x14ac:dyDescent="0.25">
      <c r="A1974" s="131" t="s">
        <v>5484</v>
      </c>
      <c r="B1974" s="131" t="s">
        <v>5484</v>
      </c>
      <c r="C1974" s="132">
        <v>1</v>
      </c>
      <c r="D1974" s="131" t="s">
        <v>5535</v>
      </c>
      <c r="E1974" s="133">
        <v>42542</v>
      </c>
      <c r="F1974" s="134">
        <v>581357</v>
      </c>
      <c r="G1974" s="131" t="s">
        <v>5547</v>
      </c>
      <c r="H1974" s="135" t="s">
        <v>5548</v>
      </c>
      <c r="I1974" s="135" t="s">
        <v>76</v>
      </c>
      <c r="J1974" s="136" t="s">
        <v>5549</v>
      </c>
      <c r="K1974" s="136" t="s">
        <v>5550</v>
      </c>
      <c r="L1974" s="137">
        <v>700000</v>
      </c>
      <c r="M1974" s="138">
        <v>0.59999999828571404</v>
      </c>
    </row>
    <row r="1975" spans="1:13" ht="34.5" x14ac:dyDescent="0.25">
      <c r="A1975" s="139" t="s">
        <v>5484</v>
      </c>
      <c r="B1975" s="139" t="s">
        <v>5484</v>
      </c>
      <c r="C1975" s="140">
        <v>1</v>
      </c>
      <c r="D1975" s="139" t="s">
        <v>5535</v>
      </c>
      <c r="E1975" s="141">
        <v>42542</v>
      </c>
      <c r="F1975" s="142">
        <v>581370</v>
      </c>
      <c r="G1975" s="139" t="s">
        <v>5551</v>
      </c>
      <c r="H1975" s="143" t="s">
        <v>5552</v>
      </c>
      <c r="I1975" s="143" t="s">
        <v>277</v>
      </c>
      <c r="J1975" s="144" t="s">
        <v>5553</v>
      </c>
      <c r="K1975" s="144" t="s">
        <v>5554</v>
      </c>
      <c r="L1975" s="145">
        <v>58000</v>
      </c>
      <c r="M1975" s="146">
        <v>0.597938144329897</v>
      </c>
    </row>
    <row r="1976" spans="1:13" x14ac:dyDescent="0.25">
      <c r="A1976" s="131" t="s">
        <v>5484</v>
      </c>
      <c r="B1976" s="131" t="s">
        <v>5484</v>
      </c>
      <c r="C1976" s="132">
        <v>1</v>
      </c>
      <c r="D1976" s="131" t="s">
        <v>5535</v>
      </c>
      <c r="E1976" s="133">
        <v>42542</v>
      </c>
      <c r="F1976" s="134">
        <v>581340</v>
      </c>
      <c r="G1976" s="131" t="s">
        <v>5555</v>
      </c>
      <c r="H1976" s="135" t="s">
        <v>5556</v>
      </c>
      <c r="I1976" s="135" t="s">
        <v>76</v>
      </c>
      <c r="J1976" s="136" t="s">
        <v>1459</v>
      </c>
      <c r="K1976" s="136" t="s">
        <v>5557</v>
      </c>
      <c r="L1976" s="137">
        <v>130000</v>
      </c>
      <c r="M1976" s="138">
        <v>0.56158452542608495</v>
      </c>
    </row>
    <row r="1977" spans="1:13" x14ac:dyDescent="0.25">
      <c r="A1977" s="139" t="s">
        <v>5484</v>
      </c>
      <c r="B1977" s="139" t="s">
        <v>5484</v>
      </c>
      <c r="C1977" s="140">
        <v>1</v>
      </c>
      <c r="D1977" s="139" t="s">
        <v>5535</v>
      </c>
      <c r="E1977" s="141">
        <v>42542</v>
      </c>
      <c r="F1977" s="142">
        <v>581366</v>
      </c>
      <c r="G1977" s="139" t="s">
        <v>5558</v>
      </c>
      <c r="H1977" s="143" t="s">
        <v>5559</v>
      </c>
      <c r="I1977" s="143" t="s">
        <v>76</v>
      </c>
      <c r="J1977" s="144" t="s">
        <v>1700</v>
      </c>
      <c r="K1977" s="144" t="s">
        <v>5560</v>
      </c>
      <c r="L1977" s="145">
        <v>250000</v>
      </c>
      <c r="M1977" s="146">
        <v>0.59999384646311105</v>
      </c>
    </row>
    <row r="1978" spans="1:13" ht="23.25" x14ac:dyDescent="0.25">
      <c r="A1978" s="131" t="s">
        <v>5484</v>
      </c>
      <c r="B1978" s="131" t="s">
        <v>5484</v>
      </c>
      <c r="C1978" s="132">
        <v>1</v>
      </c>
      <c r="D1978" s="131" t="s">
        <v>5535</v>
      </c>
      <c r="E1978" s="133">
        <v>42542</v>
      </c>
      <c r="F1978" s="134">
        <v>581325</v>
      </c>
      <c r="G1978" s="131" t="s">
        <v>5561</v>
      </c>
      <c r="H1978" s="135" t="s">
        <v>5562</v>
      </c>
      <c r="I1978" s="135" t="s">
        <v>76</v>
      </c>
      <c r="J1978" s="136" t="s">
        <v>5563</v>
      </c>
      <c r="K1978" s="136" t="s">
        <v>5564</v>
      </c>
      <c r="L1978" s="137">
        <v>400000</v>
      </c>
      <c r="M1978" s="138">
        <v>0.59989584008528596</v>
      </c>
    </row>
    <row r="1979" spans="1:13" x14ac:dyDescent="0.25">
      <c r="A1979" s="139" t="s">
        <v>5484</v>
      </c>
      <c r="B1979" s="139" t="s">
        <v>5484</v>
      </c>
      <c r="C1979" s="140">
        <v>1</v>
      </c>
      <c r="D1979" s="139" t="s">
        <v>5535</v>
      </c>
      <c r="E1979" s="141">
        <v>42542</v>
      </c>
      <c r="F1979" s="142">
        <v>581348</v>
      </c>
      <c r="G1979" s="139" t="s">
        <v>5565</v>
      </c>
      <c r="H1979" s="143" t="s">
        <v>5566</v>
      </c>
      <c r="I1979" s="143" t="s">
        <v>47</v>
      </c>
      <c r="J1979" s="144" t="s">
        <v>5567</v>
      </c>
      <c r="K1979" s="144" t="s">
        <v>5568</v>
      </c>
      <c r="L1979" s="145">
        <v>60000</v>
      </c>
      <c r="M1979" s="146">
        <v>0.6</v>
      </c>
    </row>
    <row r="1980" spans="1:13" x14ac:dyDescent="0.25">
      <c r="A1980" s="131" t="s">
        <v>5484</v>
      </c>
      <c r="B1980" s="131" t="s">
        <v>5484</v>
      </c>
      <c r="C1980" s="132">
        <v>1</v>
      </c>
      <c r="D1980" s="131" t="s">
        <v>5535</v>
      </c>
      <c r="E1980" s="133">
        <v>42542</v>
      </c>
      <c r="F1980" s="134">
        <v>581376</v>
      </c>
      <c r="G1980" s="131" t="s">
        <v>5569</v>
      </c>
      <c r="H1980" s="135" t="s">
        <v>5570</v>
      </c>
      <c r="I1980" s="135" t="s">
        <v>76</v>
      </c>
      <c r="J1980" s="136" t="s">
        <v>1656</v>
      </c>
      <c r="K1980" s="136" t="s">
        <v>5571</v>
      </c>
      <c r="L1980" s="137">
        <v>462000</v>
      </c>
      <c r="M1980" s="138">
        <v>0.53761084761844102</v>
      </c>
    </row>
    <row r="1981" spans="1:13" x14ac:dyDescent="0.25">
      <c r="A1981" s="139" t="s">
        <v>5574</v>
      </c>
      <c r="B1981" s="139" t="s">
        <v>5575</v>
      </c>
      <c r="C1981" s="140">
        <v>1</v>
      </c>
      <c r="D1981" s="139" t="s">
        <v>5576</v>
      </c>
      <c r="E1981" s="141" t="s">
        <v>5577</v>
      </c>
      <c r="F1981" s="142"/>
      <c r="G1981" s="139" t="s">
        <v>5582</v>
      </c>
      <c r="H1981" s="143">
        <v>20161714</v>
      </c>
      <c r="I1981" s="143" t="s">
        <v>252</v>
      </c>
      <c r="J1981" s="144" t="s">
        <v>5578</v>
      </c>
      <c r="K1981" s="144" t="s">
        <v>5581</v>
      </c>
      <c r="L1981" s="145">
        <v>855062.53</v>
      </c>
      <c r="M1981" s="146">
        <v>1</v>
      </c>
    </row>
    <row r="1982" spans="1:13" x14ac:dyDescent="0.25">
      <c r="A1982" s="139" t="s">
        <v>5574</v>
      </c>
      <c r="B1982" s="139" t="s">
        <v>5575</v>
      </c>
      <c r="C1982" s="140">
        <v>1</v>
      </c>
      <c r="D1982" s="139" t="s">
        <v>5576</v>
      </c>
      <c r="E1982" s="141" t="s">
        <v>5577</v>
      </c>
      <c r="F1982" s="142"/>
      <c r="G1982" s="139" t="s">
        <v>5586</v>
      </c>
      <c r="H1982" s="143" t="s">
        <v>5587</v>
      </c>
      <c r="I1982" s="143" t="s">
        <v>252</v>
      </c>
      <c r="J1982" s="144" t="s">
        <v>5578</v>
      </c>
      <c r="K1982" s="144" t="s">
        <v>5585</v>
      </c>
      <c r="L1982" s="145">
        <v>391093.92</v>
      </c>
      <c r="M1982" s="146">
        <v>1</v>
      </c>
    </row>
    <row r="1983" spans="1:13" x14ac:dyDescent="0.25">
      <c r="A1983" s="139" t="s">
        <v>5574</v>
      </c>
      <c r="B1983" s="139" t="s">
        <v>5575</v>
      </c>
      <c r="C1983" s="140">
        <v>1</v>
      </c>
      <c r="D1983" s="139" t="s">
        <v>5576</v>
      </c>
      <c r="E1983" s="141" t="s">
        <v>5577</v>
      </c>
      <c r="F1983" s="142"/>
      <c r="G1983" s="139" t="s">
        <v>5584</v>
      </c>
      <c r="H1983" s="143" t="s">
        <v>5588</v>
      </c>
      <c r="I1983" s="143" t="s">
        <v>252</v>
      </c>
      <c r="J1983" s="144" t="s">
        <v>5578</v>
      </c>
      <c r="K1983" s="144" t="s">
        <v>5583</v>
      </c>
      <c r="L1983" s="145">
        <v>829819.81</v>
      </c>
      <c r="M1983" s="146">
        <v>1</v>
      </c>
    </row>
    <row r="1984" spans="1:13" x14ac:dyDescent="0.25">
      <c r="A1984" s="139" t="s">
        <v>5574</v>
      </c>
      <c r="B1984" s="139" t="s">
        <v>5575</v>
      </c>
      <c r="C1984" s="140">
        <v>1</v>
      </c>
      <c r="D1984" s="139" t="s">
        <v>5576</v>
      </c>
      <c r="E1984" s="141" t="s">
        <v>5577</v>
      </c>
      <c r="F1984" s="142"/>
      <c r="G1984" s="139" t="s">
        <v>5580</v>
      </c>
      <c r="H1984" s="143">
        <v>20163582</v>
      </c>
      <c r="I1984" s="143" t="s">
        <v>252</v>
      </c>
      <c r="J1984" s="144" t="s">
        <v>5578</v>
      </c>
      <c r="K1984" s="144" t="s">
        <v>5579</v>
      </c>
      <c r="L1984" s="145">
        <v>530806.12</v>
      </c>
      <c r="M1984" s="146">
        <v>1</v>
      </c>
    </row>
    <row r="1985" spans="11:12" x14ac:dyDescent="0.25">
      <c r="K1985" s="152" t="s">
        <v>5590</v>
      </c>
      <c r="L1985" s="151">
        <f>SUM(L2:L1984)</f>
        <v>104883139.63000001</v>
      </c>
    </row>
    <row r="1987" spans="11:12" x14ac:dyDescent="0.25">
      <c r="L1987" s="127">
        <f>L1981+L1982+L1983+L1984</f>
        <v>2606782.38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5"/>
  <sheetViews>
    <sheetView topLeftCell="A1461" workbookViewId="0">
      <selection activeCell="K1488" sqref="K1488"/>
    </sheetView>
  </sheetViews>
  <sheetFormatPr baseColWidth="10" defaultColWidth="9.140625" defaultRowHeight="15" x14ac:dyDescent="0.25"/>
  <cols>
    <col min="1" max="1" width="29.85546875" bestFit="1" customWidth="1"/>
    <col min="2" max="2" width="11.7109375" bestFit="1" customWidth="1"/>
    <col min="4" max="4" width="13.85546875" bestFit="1" customWidth="1"/>
    <col min="5" max="5" width="9.85546875" bestFit="1" customWidth="1"/>
    <col min="7" max="7" width="39.7109375" bestFit="1" customWidth="1"/>
    <col min="8" max="8" width="7.28515625" bestFit="1" customWidth="1"/>
    <col min="9" max="9" width="39.140625" style="113" customWidth="1"/>
    <col min="10" max="10" width="47.42578125" style="113" customWidth="1"/>
    <col min="11" max="11" width="12.7109375" bestFit="1" customWidth="1"/>
    <col min="12" max="12" width="8.7109375" bestFit="1" customWidth="1"/>
    <col min="13" max="13" width="7.28515625" bestFit="1" customWidth="1"/>
    <col min="14" max="14" width="19.7109375" bestFit="1" customWidth="1"/>
    <col min="15" max="15" width="27" style="113" customWidth="1"/>
    <col min="16" max="16" width="15.5703125" customWidth="1"/>
  </cols>
  <sheetData>
    <row r="1" spans="1:16" ht="24" x14ac:dyDescent="0.25">
      <c r="A1" s="95" t="s">
        <v>24</v>
      </c>
      <c r="B1" s="95" t="s">
        <v>25</v>
      </c>
      <c r="C1" s="95" t="s">
        <v>1610</v>
      </c>
      <c r="D1" s="95" t="s">
        <v>27</v>
      </c>
      <c r="E1" s="95" t="s">
        <v>1611</v>
      </c>
      <c r="F1" s="95" t="s">
        <v>29</v>
      </c>
      <c r="G1" s="95" t="s">
        <v>30</v>
      </c>
      <c r="H1" s="95" t="s">
        <v>32</v>
      </c>
      <c r="I1" s="68" t="s">
        <v>1612</v>
      </c>
      <c r="J1" s="68" t="s">
        <v>1613</v>
      </c>
      <c r="K1" s="96" t="s">
        <v>35</v>
      </c>
      <c r="L1" s="95" t="s">
        <v>36</v>
      </c>
      <c r="M1" s="95" t="s">
        <v>1614</v>
      </c>
      <c r="N1" s="95" t="s">
        <v>1615</v>
      </c>
      <c r="O1" s="68" t="s">
        <v>1616</v>
      </c>
      <c r="P1" s="95" t="s">
        <v>31</v>
      </c>
    </row>
    <row r="2" spans="1:16" x14ac:dyDescent="0.25">
      <c r="A2" s="76" t="s">
        <v>1617</v>
      </c>
      <c r="B2" s="76" t="s">
        <v>1618</v>
      </c>
      <c r="C2" s="77">
        <v>1</v>
      </c>
      <c r="D2" s="76" t="s">
        <v>1619</v>
      </c>
      <c r="E2" s="91" t="s">
        <v>1620</v>
      </c>
      <c r="F2" s="78">
        <v>569041</v>
      </c>
      <c r="G2" s="76" t="s">
        <v>1621</v>
      </c>
      <c r="H2" s="79" t="s">
        <v>99</v>
      </c>
      <c r="I2" s="32" t="s">
        <v>1622</v>
      </c>
      <c r="J2" s="32" t="s">
        <v>1623</v>
      </c>
      <c r="K2" s="97">
        <v>17537</v>
      </c>
      <c r="L2" s="80">
        <v>0.103310751104566</v>
      </c>
      <c r="M2" s="79" t="s">
        <v>76</v>
      </c>
      <c r="N2" s="76" t="s">
        <v>1624</v>
      </c>
      <c r="O2" s="32" t="s">
        <v>1625</v>
      </c>
      <c r="P2" s="79" t="s">
        <v>1626</v>
      </c>
    </row>
    <row r="3" spans="1:16" x14ac:dyDescent="0.25">
      <c r="A3" s="71" t="s">
        <v>1617</v>
      </c>
      <c r="B3" s="71" t="s">
        <v>1627</v>
      </c>
      <c r="C3" s="72">
        <v>1</v>
      </c>
      <c r="D3" s="71" t="s">
        <v>1619</v>
      </c>
      <c r="E3" s="91" t="s">
        <v>1620</v>
      </c>
      <c r="F3" s="73">
        <v>568858</v>
      </c>
      <c r="G3" s="71" t="s">
        <v>1628</v>
      </c>
      <c r="H3" s="74" t="s">
        <v>299</v>
      </c>
      <c r="I3" s="33" t="s">
        <v>1629</v>
      </c>
      <c r="J3" s="33" t="s">
        <v>1630</v>
      </c>
      <c r="K3" s="98">
        <v>18000</v>
      </c>
      <c r="L3" s="75">
        <v>0.4</v>
      </c>
      <c r="M3" s="74" t="s">
        <v>150</v>
      </c>
      <c r="N3" s="71" t="s">
        <v>1631</v>
      </c>
      <c r="O3" s="33" t="s">
        <v>1632</v>
      </c>
      <c r="P3" s="74" t="s">
        <v>1633</v>
      </c>
    </row>
    <row r="4" spans="1:16" x14ac:dyDescent="0.25">
      <c r="A4" s="71" t="s">
        <v>1634</v>
      </c>
      <c r="B4" s="76" t="s">
        <v>1627</v>
      </c>
      <c r="C4" s="77">
        <v>1</v>
      </c>
      <c r="D4" s="76" t="s">
        <v>1619</v>
      </c>
      <c r="E4" s="91" t="s">
        <v>1620</v>
      </c>
      <c r="F4" s="78">
        <v>569042</v>
      </c>
      <c r="G4" s="76" t="s">
        <v>1635</v>
      </c>
      <c r="H4" s="79" t="s">
        <v>104</v>
      </c>
      <c r="I4" s="32" t="s">
        <v>1636</v>
      </c>
      <c r="J4" s="32" t="s">
        <v>1637</v>
      </c>
      <c r="K4" s="97">
        <v>7904</v>
      </c>
      <c r="L4" s="80">
        <v>0.399979758109407</v>
      </c>
      <c r="M4" s="79" t="s">
        <v>150</v>
      </c>
      <c r="N4" s="76" t="s">
        <v>1631</v>
      </c>
      <c r="O4" s="32" t="s">
        <v>1638</v>
      </c>
      <c r="P4" s="79" t="s">
        <v>1639</v>
      </c>
    </row>
    <row r="5" spans="1:16" x14ac:dyDescent="0.25">
      <c r="A5" s="76" t="s">
        <v>1634</v>
      </c>
      <c r="B5" s="71" t="s">
        <v>1627</v>
      </c>
      <c r="C5" s="72">
        <v>1</v>
      </c>
      <c r="D5" s="71" t="s">
        <v>1619</v>
      </c>
      <c r="E5" s="91" t="s">
        <v>1620</v>
      </c>
      <c r="F5" s="73">
        <v>569072</v>
      </c>
      <c r="G5" s="71" t="s">
        <v>1640</v>
      </c>
      <c r="H5" s="74" t="s">
        <v>320</v>
      </c>
      <c r="I5" s="33" t="s">
        <v>1641</v>
      </c>
      <c r="J5" s="33" t="s">
        <v>1642</v>
      </c>
      <c r="K5" s="98">
        <v>6000</v>
      </c>
      <c r="L5" s="75">
        <v>0.4</v>
      </c>
      <c r="M5" s="74" t="s">
        <v>76</v>
      </c>
      <c r="N5" s="71" t="s">
        <v>1643</v>
      </c>
      <c r="O5" s="33" t="s">
        <v>1644</v>
      </c>
      <c r="P5" s="74" t="s">
        <v>1645</v>
      </c>
    </row>
    <row r="6" spans="1:16" x14ac:dyDescent="0.25">
      <c r="A6" s="76" t="s">
        <v>1634</v>
      </c>
      <c r="B6" s="71" t="s">
        <v>1618</v>
      </c>
      <c r="C6" s="72">
        <v>1</v>
      </c>
      <c r="D6" s="71" t="s">
        <v>1619</v>
      </c>
      <c r="E6" s="91" t="s">
        <v>1620</v>
      </c>
      <c r="F6" s="73">
        <v>569084</v>
      </c>
      <c r="G6" s="71" t="s">
        <v>1646</v>
      </c>
      <c r="H6" s="74" t="s">
        <v>320</v>
      </c>
      <c r="I6" s="33" t="s">
        <v>1641</v>
      </c>
      <c r="J6" s="33" t="s">
        <v>1642</v>
      </c>
      <c r="K6" s="98">
        <v>12157</v>
      </c>
      <c r="L6" s="75">
        <v>0.499979436561793</v>
      </c>
      <c r="M6" s="74" t="s">
        <v>76</v>
      </c>
      <c r="N6" s="71" t="s">
        <v>1643</v>
      </c>
      <c r="O6" s="33" t="s">
        <v>1644</v>
      </c>
      <c r="P6" s="74" t="s">
        <v>1647</v>
      </c>
    </row>
    <row r="7" spans="1:16" x14ac:dyDescent="0.25">
      <c r="A7" s="71" t="s">
        <v>1634</v>
      </c>
      <c r="B7" s="76" t="s">
        <v>1618</v>
      </c>
      <c r="C7" s="77">
        <v>1</v>
      </c>
      <c r="D7" s="76" t="s">
        <v>1619</v>
      </c>
      <c r="E7" s="91" t="s">
        <v>1620</v>
      </c>
      <c r="F7" s="78">
        <v>567725</v>
      </c>
      <c r="G7" s="76" t="s">
        <v>1648</v>
      </c>
      <c r="H7" s="79" t="s">
        <v>76</v>
      </c>
      <c r="I7" s="32" t="s">
        <v>1649</v>
      </c>
      <c r="J7" s="32" t="s">
        <v>1650</v>
      </c>
      <c r="K7" s="97">
        <v>60105</v>
      </c>
      <c r="L7" s="80">
        <v>0.5</v>
      </c>
      <c r="M7" s="79" t="s">
        <v>99</v>
      </c>
      <c r="N7" s="71" t="s">
        <v>1624</v>
      </c>
      <c r="O7" s="32" t="s">
        <v>1651</v>
      </c>
      <c r="P7" s="79" t="s">
        <v>1652</v>
      </c>
    </row>
    <row r="8" spans="1:16" x14ac:dyDescent="0.25">
      <c r="A8" s="76" t="s">
        <v>1634</v>
      </c>
      <c r="B8" s="71" t="s">
        <v>1627</v>
      </c>
      <c r="C8" s="72">
        <v>1</v>
      </c>
      <c r="D8" s="71" t="s">
        <v>1619</v>
      </c>
      <c r="E8" s="91" t="s">
        <v>1620</v>
      </c>
      <c r="F8" s="73">
        <v>569052</v>
      </c>
      <c r="G8" s="71" t="s">
        <v>1653</v>
      </c>
      <c r="H8" s="74" t="s">
        <v>66</v>
      </c>
      <c r="I8" s="33" t="s">
        <v>1654</v>
      </c>
      <c r="J8" s="33" t="s">
        <v>1655</v>
      </c>
      <c r="K8" s="98">
        <v>54000</v>
      </c>
      <c r="L8" s="75">
        <v>0.6</v>
      </c>
      <c r="M8" s="74" t="s">
        <v>150</v>
      </c>
      <c r="N8" s="71" t="s">
        <v>1624</v>
      </c>
      <c r="O8" s="33" t="s">
        <v>1656</v>
      </c>
      <c r="P8" s="74" t="s">
        <v>1657</v>
      </c>
    </row>
    <row r="9" spans="1:16" x14ac:dyDescent="0.25">
      <c r="A9" s="76" t="s">
        <v>1634</v>
      </c>
      <c r="B9" s="71" t="s">
        <v>1618</v>
      </c>
      <c r="C9" s="72">
        <v>1</v>
      </c>
      <c r="D9" s="71" t="s">
        <v>1619</v>
      </c>
      <c r="E9" s="91" t="s">
        <v>1620</v>
      </c>
      <c r="F9" s="73">
        <v>569030</v>
      </c>
      <c r="G9" s="71" t="s">
        <v>1658</v>
      </c>
      <c r="H9" s="74" t="s">
        <v>76</v>
      </c>
      <c r="I9" s="33" t="s">
        <v>1659</v>
      </c>
      <c r="J9" s="33" t="s">
        <v>1660</v>
      </c>
      <c r="K9" s="98">
        <v>22889</v>
      </c>
      <c r="L9" s="75">
        <v>3.4580700134914398E-2</v>
      </c>
      <c r="M9" s="74" t="s">
        <v>150</v>
      </c>
      <c r="N9" s="71" t="s">
        <v>1631</v>
      </c>
      <c r="O9" s="33" t="s">
        <v>1661</v>
      </c>
      <c r="P9" s="74" t="s">
        <v>1662</v>
      </c>
    </row>
    <row r="10" spans="1:16" x14ac:dyDescent="0.25">
      <c r="A10" s="71" t="s">
        <v>1634</v>
      </c>
      <c r="B10" s="76" t="s">
        <v>1618</v>
      </c>
      <c r="C10" s="77">
        <v>1</v>
      </c>
      <c r="D10" s="76" t="s">
        <v>1619</v>
      </c>
      <c r="E10" s="91" t="s">
        <v>1620</v>
      </c>
      <c r="F10" s="78">
        <v>568950</v>
      </c>
      <c r="G10" s="76" t="s">
        <v>1663</v>
      </c>
      <c r="H10" s="79" t="s">
        <v>209</v>
      </c>
      <c r="I10" s="32" t="s">
        <v>1664</v>
      </c>
      <c r="J10" s="32" t="s">
        <v>1665</v>
      </c>
      <c r="K10" s="97">
        <v>3308</v>
      </c>
      <c r="L10" s="80">
        <v>0.49992443705606798</v>
      </c>
      <c r="M10" s="79" t="s">
        <v>234</v>
      </c>
      <c r="N10" s="76" t="s">
        <v>1631</v>
      </c>
      <c r="O10" s="32" t="s">
        <v>1666</v>
      </c>
      <c r="P10" s="79" t="s">
        <v>1667</v>
      </c>
    </row>
    <row r="11" spans="1:16" x14ac:dyDescent="0.25">
      <c r="A11" s="71" t="s">
        <v>1634</v>
      </c>
      <c r="B11" s="76" t="s">
        <v>1627</v>
      </c>
      <c r="C11" s="77">
        <v>1</v>
      </c>
      <c r="D11" s="76" t="s">
        <v>1619</v>
      </c>
      <c r="E11" s="91" t="s">
        <v>1620</v>
      </c>
      <c r="F11" s="78">
        <v>569081</v>
      </c>
      <c r="G11" s="76" t="s">
        <v>1668</v>
      </c>
      <c r="H11" s="79" t="s">
        <v>76</v>
      </c>
      <c r="I11" s="32" t="s">
        <v>1669</v>
      </c>
      <c r="J11" s="32" t="s">
        <v>1670</v>
      </c>
      <c r="K11" s="97">
        <v>54896</v>
      </c>
      <c r="L11" s="80">
        <v>0.55366616238023203</v>
      </c>
      <c r="M11" s="79" t="s">
        <v>61</v>
      </c>
      <c r="N11" s="76" t="s">
        <v>1631</v>
      </c>
      <c r="O11" s="32" t="s">
        <v>1671</v>
      </c>
      <c r="P11" s="79" t="s">
        <v>1672</v>
      </c>
    </row>
    <row r="12" spans="1:16" x14ac:dyDescent="0.25">
      <c r="A12" s="76" t="s">
        <v>1634</v>
      </c>
      <c r="B12" s="71" t="s">
        <v>1618</v>
      </c>
      <c r="C12" s="72">
        <v>1</v>
      </c>
      <c r="D12" s="71" t="s">
        <v>1619</v>
      </c>
      <c r="E12" s="91" t="s">
        <v>1620</v>
      </c>
      <c r="F12" s="73">
        <v>568963</v>
      </c>
      <c r="G12" s="71" t="s">
        <v>1673</v>
      </c>
      <c r="H12" s="74" t="s">
        <v>190</v>
      </c>
      <c r="I12" s="33" t="s">
        <v>1674</v>
      </c>
      <c r="J12" s="33" t="s">
        <v>1675</v>
      </c>
      <c r="K12" s="98">
        <v>8121</v>
      </c>
      <c r="L12" s="75">
        <v>0.120243418519944</v>
      </c>
      <c r="M12" s="74" t="s">
        <v>234</v>
      </c>
      <c r="N12" s="71" t="s">
        <v>1631</v>
      </c>
      <c r="O12" s="33" t="s">
        <v>1676</v>
      </c>
      <c r="P12" s="74" t="s">
        <v>1677</v>
      </c>
    </row>
    <row r="13" spans="1:16" x14ac:dyDescent="0.25">
      <c r="A13" s="71" t="s">
        <v>1634</v>
      </c>
      <c r="B13" s="71" t="s">
        <v>1618</v>
      </c>
      <c r="C13" s="72">
        <v>1</v>
      </c>
      <c r="D13" s="71" t="s">
        <v>1619</v>
      </c>
      <c r="E13" s="91" t="s">
        <v>1620</v>
      </c>
      <c r="F13" s="73">
        <v>568951</v>
      </c>
      <c r="G13" s="71" t="s">
        <v>1678</v>
      </c>
      <c r="H13" s="74" t="s">
        <v>209</v>
      </c>
      <c r="I13" s="33" t="s">
        <v>1664</v>
      </c>
      <c r="J13" s="33" t="s">
        <v>1679</v>
      </c>
      <c r="K13" s="98">
        <v>3058</v>
      </c>
      <c r="L13" s="75">
        <v>0.49991826058525402</v>
      </c>
      <c r="M13" s="87" t="s">
        <v>234</v>
      </c>
      <c r="N13" s="82" t="s">
        <v>1631</v>
      </c>
      <c r="O13" s="115" t="s">
        <v>1680</v>
      </c>
      <c r="P13" s="74" t="s">
        <v>1667</v>
      </c>
    </row>
    <row r="14" spans="1:16" x14ac:dyDescent="0.25">
      <c r="A14" s="76" t="s">
        <v>1634</v>
      </c>
      <c r="B14" s="71" t="s">
        <v>1627</v>
      </c>
      <c r="C14" s="72">
        <v>1</v>
      </c>
      <c r="D14" s="71" t="s">
        <v>1619</v>
      </c>
      <c r="E14" s="91" t="s">
        <v>1620</v>
      </c>
      <c r="F14" s="73">
        <v>569063</v>
      </c>
      <c r="G14" s="71" t="s">
        <v>1681</v>
      </c>
      <c r="H14" s="74" t="s">
        <v>66</v>
      </c>
      <c r="I14" s="33" t="s">
        <v>1654</v>
      </c>
      <c r="J14" s="33" t="s">
        <v>1682</v>
      </c>
      <c r="K14" s="98">
        <v>24000</v>
      </c>
      <c r="L14" s="75">
        <v>0.6</v>
      </c>
      <c r="M14" s="74" t="s">
        <v>76</v>
      </c>
      <c r="N14" s="71" t="s">
        <v>1631</v>
      </c>
      <c r="O14" s="33" t="s">
        <v>1683</v>
      </c>
      <c r="P14" s="74" t="s">
        <v>1684</v>
      </c>
    </row>
    <row r="15" spans="1:16" ht="23.25" x14ac:dyDescent="0.25">
      <c r="A15" s="76" t="s">
        <v>1634</v>
      </c>
      <c r="B15" s="76" t="s">
        <v>1618</v>
      </c>
      <c r="C15" s="77">
        <v>1</v>
      </c>
      <c r="D15" s="76" t="s">
        <v>1619</v>
      </c>
      <c r="E15" s="91" t="s">
        <v>1620</v>
      </c>
      <c r="F15" s="78">
        <v>568818</v>
      </c>
      <c r="G15" s="76" t="s">
        <v>1685</v>
      </c>
      <c r="H15" s="79" t="s">
        <v>99</v>
      </c>
      <c r="I15" s="32" t="s">
        <v>1686</v>
      </c>
      <c r="J15" s="32" t="s">
        <v>1687</v>
      </c>
      <c r="K15" s="97">
        <v>15638</v>
      </c>
      <c r="L15" s="80">
        <v>0.47387878787878801</v>
      </c>
      <c r="M15" s="79" t="s">
        <v>272</v>
      </c>
      <c r="N15" s="76" t="s">
        <v>1631</v>
      </c>
      <c r="O15" s="32" t="s">
        <v>1688</v>
      </c>
      <c r="P15" s="79" t="s">
        <v>1689</v>
      </c>
    </row>
    <row r="16" spans="1:16" x14ac:dyDescent="0.25">
      <c r="A16" s="71" t="s">
        <v>1634</v>
      </c>
      <c r="B16" s="76" t="s">
        <v>1627</v>
      </c>
      <c r="C16" s="77">
        <v>1</v>
      </c>
      <c r="D16" s="76" t="s">
        <v>1619</v>
      </c>
      <c r="E16" s="91" t="s">
        <v>1620</v>
      </c>
      <c r="F16" s="78">
        <v>568859</v>
      </c>
      <c r="G16" s="76" t="s">
        <v>1690</v>
      </c>
      <c r="H16" s="79" t="s">
        <v>299</v>
      </c>
      <c r="I16" s="32" t="s">
        <v>1629</v>
      </c>
      <c r="J16" s="32" t="s">
        <v>1691</v>
      </c>
      <c r="K16" s="97">
        <v>3510</v>
      </c>
      <c r="L16" s="80">
        <v>0.35099999999999998</v>
      </c>
      <c r="M16" s="79" t="s">
        <v>94</v>
      </c>
      <c r="N16" s="76" t="s">
        <v>1631</v>
      </c>
      <c r="O16" s="32" t="s">
        <v>1692</v>
      </c>
      <c r="P16" s="79" t="s">
        <v>1633</v>
      </c>
    </row>
    <row r="17" spans="1:16" x14ac:dyDescent="0.25">
      <c r="A17" s="76" t="s">
        <v>1634</v>
      </c>
      <c r="B17" s="76" t="s">
        <v>1627</v>
      </c>
      <c r="C17" s="77">
        <v>1</v>
      </c>
      <c r="D17" s="76" t="s">
        <v>1619</v>
      </c>
      <c r="E17" s="91" t="s">
        <v>1620</v>
      </c>
      <c r="F17" s="78">
        <v>569073</v>
      </c>
      <c r="G17" s="76" t="s">
        <v>1693</v>
      </c>
      <c r="H17" s="79" t="s">
        <v>320</v>
      </c>
      <c r="I17" s="32" t="s">
        <v>1641</v>
      </c>
      <c r="J17" s="32" t="s">
        <v>1694</v>
      </c>
      <c r="K17" s="97">
        <v>2500</v>
      </c>
      <c r="L17" s="80">
        <v>0.5</v>
      </c>
      <c r="M17" s="79" t="s">
        <v>234</v>
      </c>
      <c r="N17" s="76" t="s">
        <v>1631</v>
      </c>
      <c r="O17" s="32" t="s">
        <v>1695</v>
      </c>
      <c r="P17" s="79" t="s">
        <v>1645</v>
      </c>
    </row>
    <row r="18" spans="1:16" x14ac:dyDescent="0.25">
      <c r="A18" s="71" t="s">
        <v>1634</v>
      </c>
      <c r="B18" s="76" t="s">
        <v>1618</v>
      </c>
      <c r="C18" s="77">
        <v>1</v>
      </c>
      <c r="D18" s="76" t="s">
        <v>1619</v>
      </c>
      <c r="E18" s="91" t="s">
        <v>1620</v>
      </c>
      <c r="F18" s="78">
        <v>569074</v>
      </c>
      <c r="G18" s="76" t="s">
        <v>1696</v>
      </c>
      <c r="H18" s="79" t="s">
        <v>320</v>
      </c>
      <c r="I18" s="32" t="s">
        <v>1641</v>
      </c>
      <c r="J18" s="32" t="s">
        <v>1694</v>
      </c>
      <c r="K18" s="97">
        <v>16876</v>
      </c>
      <c r="L18" s="80">
        <v>0.49998518650194101</v>
      </c>
      <c r="M18" s="79" t="s">
        <v>234</v>
      </c>
      <c r="N18" s="76" t="s">
        <v>1631</v>
      </c>
      <c r="O18" s="32" t="s">
        <v>1695</v>
      </c>
      <c r="P18" s="79" t="s">
        <v>1697</v>
      </c>
    </row>
    <row r="19" spans="1:16" x14ac:dyDescent="0.25">
      <c r="A19" s="76" t="s">
        <v>1634</v>
      </c>
      <c r="B19" s="71" t="s">
        <v>1627</v>
      </c>
      <c r="C19" s="72">
        <v>1</v>
      </c>
      <c r="D19" s="71" t="s">
        <v>1619</v>
      </c>
      <c r="E19" s="91" t="s">
        <v>1620</v>
      </c>
      <c r="F19" s="73">
        <v>569056</v>
      </c>
      <c r="G19" s="71" t="s">
        <v>1698</v>
      </c>
      <c r="H19" s="74" t="s">
        <v>66</v>
      </c>
      <c r="I19" s="33" t="s">
        <v>1654</v>
      </c>
      <c r="J19" s="33" t="s">
        <v>1699</v>
      </c>
      <c r="K19" s="98">
        <v>21000</v>
      </c>
      <c r="L19" s="75">
        <v>0.6</v>
      </c>
      <c r="M19" s="74" t="s">
        <v>76</v>
      </c>
      <c r="N19" s="71" t="s">
        <v>1631</v>
      </c>
      <c r="O19" s="33" t="s">
        <v>1700</v>
      </c>
      <c r="P19" s="74" t="s">
        <v>1701</v>
      </c>
    </row>
    <row r="20" spans="1:16" x14ac:dyDescent="0.25">
      <c r="A20" s="71" t="s">
        <v>1634</v>
      </c>
      <c r="B20" s="76" t="s">
        <v>1618</v>
      </c>
      <c r="C20" s="77">
        <v>1</v>
      </c>
      <c r="D20" s="76" t="s">
        <v>1619</v>
      </c>
      <c r="E20" s="91" t="s">
        <v>1620</v>
      </c>
      <c r="F20" s="78">
        <v>569094</v>
      </c>
      <c r="G20" s="76" t="s">
        <v>1702</v>
      </c>
      <c r="H20" s="79" t="s">
        <v>167</v>
      </c>
      <c r="I20" s="32" t="s">
        <v>1703</v>
      </c>
      <c r="J20" s="33" t="s">
        <v>1699</v>
      </c>
      <c r="K20" s="97">
        <v>8851</v>
      </c>
      <c r="L20" s="80">
        <v>0.25288571428571399</v>
      </c>
      <c r="M20" s="79" t="s">
        <v>76</v>
      </c>
      <c r="N20" s="76" t="s">
        <v>1631</v>
      </c>
      <c r="O20" s="32" t="s">
        <v>1700</v>
      </c>
      <c r="P20" s="79" t="s">
        <v>1704</v>
      </c>
    </row>
    <row r="21" spans="1:16" x14ac:dyDescent="0.25">
      <c r="A21" s="71" t="s">
        <v>1634</v>
      </c>
      <c r="B21" s="71" t="s">
        <v>1627</v>
      </c>
      <c r="C21" s="72">
        <v>1</v>
      </c>
      <c r="D21" s="71" t="s">
        <v>1619</v>
      </c>
      <c r="E21" s="91" t="s">
        <v>1620</v>
      </c>
      <c r="F21" s="73">
        <v>569064</v>
      </c>
      <c r="G21" s="71" t="s">
        <v>1705</v>
      </c>
      <c r="H21" s="74" t="s">
        <v>66</v>
      </c>
      <c r="I21" s="33" t="s">
        <v>1654</v>
      </c>
      <c r="J21" s="33" t="s">
        <v>1706</v>
      </c>
      <c r="K21" s="98">
        <v>16168</v>
      </c>
      <c r="L21" s="75">
        <v>0.59999257802352801</v>
      </c>
      <c r="M21" s="74" t="s">
        <v>150</v>
      </c>
      <c r="N21" s="71" t="s">
        <v>1631</v>
      </c>
      <c r="O21" s="33" t="s">
        <v>1707</v>
      </c>
      <c r="P21" s="74" t="s">
        <v>1708</v>
      </c>
    </row>
    <row r="22" spans="1:16" x14ac:dyDescent="0.25">
      <c r="A22" s="76" t="s">
        <v>1634</v>
      </c>
      <c r="B22" s="71" t="s">
        <v>1627</v>
      </c>
      <c r="C22" s="72">
        <v>1</v>
      </c>
      <c r="D22" s="71" t="s">
        <v>1619</v>
      </c>
      <c r="E22" s="91" t="s">
        <v>1620</v>
      </c>
      <c r="F22" s="73">
        <v>569000</v>
      </c>
      <c r="G22" s="71" t="s">
        <v>1709</v>
      </c>
      <c r="H22" s="74" t="s">
        <v>484</v>
      </c>
      <c r="I22" s="33" t="s">
        <v>1710</v>
      </c>
      <c r="J22" s="33" t="s">
        <v>1711</v>
      </c>
      <c r="K22" s="98">
        <v>5389</v>
      </c>
      <c r="L22" s="75">
        <v>0.59997773324426595</v>
      </c>
      <c r="M22" s="74" t="s">
        <v>76</v>
      </c>
      <c r="N22" s="71" t="s">
        <v>1631</v>
      </c>
      <c r="O22" s="33" t="s">
        <v>1712</v>
      </c>
      <c r="P22" s="74" t="s">
        <v>1713</v>
      </c>
    </row>
    <row r="23" spans="1:16" x14ac:dyDescent="0.25">
      <c r="A23" s="71" t="s">
        <v>1634</v>
      </c>
      <c r="B23" s="76" t="s">
        <v>1627</v>
      </c>
      <c r="C23" s="77">
        <v>1</v>
      </c>
      <c r="D23" s="76" t="s">
        <v>1619</v>
      </c>
      <c r="E23" s="91" t="s">
        <v>1620</v>
      </c>
      <c r="F23" s="78">
        <v>568972</v>
      </c>
      <c r="G23" s="76" t="s">
        <v>1714</v>
      </c>
      <c r="H23" s="79" t="s">
        <v>320</v>
      </c>
      <c r="I23" s="32" t="s">
        <v>1641</v>
      </c>
      <c r="J23" s="32" t="s">
        <v>1715</v>
      </c>
      <c r="K23" s="97">
        <v>6000</v>
      </c>
      <c r="L23" s="80">
        <v>0.6</v>
      </c>
      <c r="M23" s="87" t="s">
        <v>209</v>
      </c>
      <c r="N23" s="82" t="s">
        <v>1631</v>
      </c>
      <c r="O23" s="115" t="s">
        <v>1716</v>
      </c>
      <c r="P23" s="79" t="s">
        <v>1645</v>
      </c>
    </row>
    <row r="24" spans="1:16" x14ac:dyDescent="0.25">
      <c r="A24" s="76" t="s">
        <v>1634</v>
      </c>
      <c r="B24" s="76" t="s">
        <v>1627</v>
      </c>
      <c r="C24" s="77">
        <v>1</v>
      </c>
      <c r="D24" s="76" t="s">
        <v>1619</v>
      </c>
      <c r="E24" s="91" t="s">
        <v>1620</v>
      </c>
      <c r="F24" s="78">
        <v>568881</v>
      </c>
      <c r="G24" s="76" t="s">
        <v>1717</v>
      </c>
      <c r="H24" s="79" t="s">
        <v>141</v>
      </c>
      <c r="I24" s="32" t="s">
        <v>1718</v>
      </c>
      <c r="J24" s="32" t="s">
        <v>1719</v>
      </c>
      <c r="K24" s="97">
        <v>1200</v>
      </c>
      <c r="L24" s="80">
        <v>0.48</v>
      </c>
      <c r="M24" s="87" t="s">
        <v>167</v>
      </c>
      <c r="N24" s="82" t="s">
        <v>1631</v>
      </c>
      <c r="O24" s="115" t="s">
        <v>1700</v>
      </c>
      <c r="P24" s="79" t="s">
        <v>1720</v>
      </c>
    </row>
    <row r="25" spans="1:16" x14ac:dyDescent="0.25">
      <c r="A25" s="71" t="s">
        <v>1634</v>
      </c>
      <c r="B25" s="71" t="s">
        <v>1618</v>
      </c>
      <c r="C25" s="72">
        <v>1</v>
      </c>
      <c r="D25" s="71" t="s">
        <v>1619</v>
      </c>
      <c r="E25" s="91" t="s">
        <v>1620</v>
      </c>
      <c r="F25" s="73">
        <v>568908</v>
      </c>
      <c r="G25" s="71" t="s">
        <v>1721</v>
      </c>
      <c r="H25" s="74" t="s">
        <v>94</v>
      </c>
      <c r="I25" s="33" t="s">
        <v>1722</v>
      </c>
      <c r="J25" s="33" t="s">
        <v>1723</v>
      </c>
      <c r="K25" s="98">
        <v>16960</v>
      </c>
      <c r="L25" s="75">
        <v>0.118015447776773</v>
      </c>
      <c r="M25" s="74" t="s">
        <v>99</v>
      </c>
      <c r="N25" s="71" t="s">
        <v>1631</v>
      </c>
      <c r="O25" s="33" t="s">
        <v>1724</v>
      </c>
      <c r="P25" s="74" t="s">
        <v>1725</v>
      </c>
    </row>
    <row r="26" spans="1:16" x14ac:dyDescent="0.25">
      <c r="A26" s="76" t="s">
        <v>1634</v>
      </c>
      <c r="B26" s="71" t="s">
        <v>1627</v>
      </c>
      <c r="C26" s="72">
        <v>1</v>
      </c>
      <c r="D26" s="71" t="s">
        <v>1619</v>
      </c>
      <c r="E26" s="91" t="s">
        <v>1620</v>
      </c>
      <c r="F26" s="73">
        <v>568880</v>
      </c>
      <c r="G26" s="71" t="s">
        <v>1726</v>
      </c>
      <c r="H26" s="74" t="s">
        <v>141</v>
      </c>
      <c r="I26" s="33" t="s">
        <v>1718</v>
      </c>
      <c r="J26" s="33" t="s">
        <v>1727</v>
      </c>
      <c r="K26" s="98">
        <v>960</v>
      </c>
      <c r="L26" s="75">
        <v>0.6</v>
      </c>
      <c r="M26" s="87" t="s">
        <v>484</v>
      </c>
      <c r="N26" s="82" t="s">
        <v>1631</v>
      </c>
      <c r="O26" s="115" t="s">
        <v>1728</v>
      </c>
      <c r="P26" s="74" t="s">
        <v>1720</v>
      </c>
    </row>
    <row r="27" spans="1:16" x14ac:dyDescent="0.25">
      <c r="A27" s="71" t="s">
        <v>1634</v>
      </c>
      <c r="B27" s="76" t="s">
        <v>1627</v>
      </c>
      <c r="C27" s="77">
        <v>1</v>
      </c>
      <c r="D27" s="76" t="s">
        <v>1619</v>
      </c>
      <c r="E27" s="91" t="s">
        <v>1620</v>
      </c>
      <c r="F27" s="78">
        <v>568878</v>
      </c>
      <c r="G27" s="76" t="s">
        <v>1729</v>
      </c>
      <c r="H27" s="79" t="s">
        <v>141</v>
      </c>
      <c r="I27" s="32" t="s">
        <v>1718</v>
      </c>
      <c r="J27" s="32" t="s">
        <v>1730</v>
      </c>
      <c r="K27" s="97">
        <v>800</v>
      </c>
      <c r="L27" s="80">
        <v>0.4</v>
      </c>
      <c r="M27" s="88" t="s">
        <v>76</v>
      </c>
      <c r="N27" s="81" t="s">
        <v>1631</v>
      </c>
      <c r="O27" s="116" t="s">
        <v>1700</v>
      </c>
      <c r="P27" s="79" t="s">
        <v>1720</v>
      </c>
    </row>
    <row r="28" spans="1:16" x14ac:dyDescent="0.25">
      <c r="A28" s="71" t="s">
        <v>1634</v>
      </c>
      <c r="B28" s="76" t="s">
        <v>1618</v>
      </c>
      <c r="C28" s="77">
        <v>1</v>
      </c>
      <c r="D28" s="76" t="s">
        <v>1619</v>
      </c>
      <c r="E28" s="91" t="s">
        <v>1620</v>
      </c>
      <c r="F28" s="78">
        <v>569037</v>
      </c>
      <c r="G28" s="76" t="s">
        <v>1731</v>
      </c>
      <c r="H28" s="79" t="s">
        <v>104</v>
      </c>
      <c r="I28" s="32" t="s">
        <v>1636</v>
      </c>
      <c r="J28" s="33" t="s">
        <v>1637</v>
      </c>
      <c r="K28" s="97">
        <v>10465</v>
      </c>
      <c r="L28" s="80">
        <v>0.49997611198700498</v>
      </c>
      <c r="M28" s="79" t="s">
        <v>150</v>
      </c>
      <c r="N28" s="76" t="s">
        <v>1631</v>
      </c>
      <c r="O28" s="32" t="s">
        <v>1638</v>
      </c>
      <c r="P28" s="79" t="s">
        <v>1732</v>
      </c>
    </row>
    <row r="29" spans="1:16" ht="23.25" x14ac:dyDescent="0.25">
      <c r="A29" s="71" t="s">
        <v>1634</v>
      </c>
      <c r="B29" s="71" t="s">
        <v>1618</v>
      </c>
      <c r="C29" s="72">
        <v>1</v>
      </c>
      <c r="D29" s="71" t="s">
        <v>1619</v>
      </c>
      <c r="E29" s="91" t="s">
        <v>1620</v>
      </c>
      <c r="F29" s="73">
        <v>568970</v>
      </c>
      <c r="G29" s="71" t="s">
        <v>1733</v>
      </c>
      <c r="H29" s="74" t="s">
        <v>71</v>
      </c>
      <c r="I29" s="33" t="s">
        <v>1146</v>
      </c>
      <c r="J29" s="33" t="s">
        <v>1734</v>
      </c>
      <c r="K29" s="98">
        <v>5800</v>
      </c>
      <c r="L29" s="75">
        <v>0.49152542372881403</v>
      </c>
      <c r="M29" s="74" t="s">
        <v>94</v>
      </c>
      <c r="N29" s="71" t="s">
        <v>1643</v>
      </c>
      <c r="O29" s="33" t="s">
        <v>1735</v>
      </c>
      <c r="P29" s="74" t="s">
        <v>1736</v>
      </c>
    </row>
    <row r="30" spans="1:16" ht="23.25" x14ac:dyDescent="0.25">
      <c r="A30" s="71" t="s">
        <v>1634</v>
      </c>
      <c r="B30" s="76" t="s">
        <v>1627</v>
      </c>
      <c r="C30" s="77">
        <v>1</v>
      </c>
      <c r="D30" s="76" t="s">
        <v>1619</v>
      </c>
      <c r="E30" s="91" t="s">
        <v>1620</v>
      </c>
      <c r="F30" s="78">
        <v>568969</v>
      </c>
      <c r="G30" s="76" t="s">
        <v>1737</v>
      </c>
      <c r="H30" s="79" t="s">
        <v>71</v>
      </c>
      <c r="I30" s="32" t="s">
        <v>1146</v>
      </c>
      <c r="J30" s="32" t="s">
        <v>1738</v>
      </c>
      <c r="K30" s="97">
        <v>4000</v>
      </c>
      <c r="L30" s="80">
        <v>0.4</v>
      </c>
      <c r="M30" s="79" t="s">
        <v>76</v>
      </c>
      <c r="N30" s="76" t="s">
        <v>1631</v>
      </c>
      <c r="O30" s="32" t="s">
        <v>1739</v>
      </c>
      <c r="P30" s="79" t="s">
        <v>1740</v>
      </c>
    </row>
    <row r="31" spans="1:16" ht="23.25" x14ac:dyDescent="0.25">
      <c r="A31" s="71" t="s">
        <v>1741</v>
      </c>
      <c r="B31" s="76" t="s">
        <v>1618</v>
      </c>
      <c r="C31" s="77">
        <v>1</v>
      </c>
      <c r="D31" s="76" t="s">
        <v>1619</v>
      </c>
      <c r="E31" s="91" t="s">
        <v>1620</v>
      </c>
      <c r="F31" s="78">
        <v>568968</v>
      </c>
      <c r="G31" s="76" t="s">
        <v>1742</v>
      </c>
      <c r="H31" s="79" t="s">
        <v>71</v>
      </c>
      <c r="I31" s="32" t="s">
        <v>1146</v>
      </c>
      <c r="J31" s="32" t="s">
        <v>1743</v>
      </c>
      <c r="K31" s="97">
        <v>10000</v>
      </c>
      <c r="L31" s="80">
        <v>0.59523809523809501</v>
      </c>
      <c r="M31" s="79" t="s">
        <v>299</v>
      </c>
      <c r="N31" s="76" t="s">
        <v>1643</v>
      </c>
      <c r="O31" s="32" t="s">
        <v>1744</v>
      </c>
      <c r="P31" s="79" t="s">
        <v>1745</v>
      </c>
    </row>
    <row r="32" spans="1:16" x14ac:dyDescent="0.25">
      <c r="A32" s="71" t="s">
        <v>1741</v>
      </c>
      <c r="B32" s="71" t="s">
        <v>1627</v>
      </c>
      <c r="C32" s="72">
        <v>1</v>
      </c>
      <c r="D32" s="71" t="s">
        <v>1619</v>
      </c>
      <c r="E32" s="91" t="s">
        <v>1620</v>
      </c>
      <c r="F32" s="73">
        <v>568943</v>
      </c>
      <c r="G32" s="71" t="s">
        <v>1746</v>
      </c>
      <c r="H32" s="74" t="s">
        <v>71</v>
      </c>
      <c r="I32" s="33" t="s">
        <v>1747</v>
      </c>
      <c r="J32" s="33" t="s">
        <v>1748</v>
      </c>
      <c r="K32" s="98">
        <v>37806</v>
      </c>
      <c r="L32" s="75">
        <v>0.25203999999999999</v>
      </c>
      <c r="M32" s="74" t="s">
        <v>150</v>
      </c>
      <c r="N32" s="71" t="s">
        <v>1631</v>
      </c>
      <c r="O32" s="33" t="s">
        <v>1656</v>
      </c>
      <c r="P32" s="74" t="s">
        <v>1749</v>
      </c>
    </row>
    <row r="33" spans="1:16" x14ac:dyDescent="0.25">
      <c r="A33" s="71" t="s">
        <v>1741</v>
      </c>
      <c r="B33" s="71" t="s">
        <v>1627</v>
      </c>
      <c r="C33" s="72">
        <v>1</v>
      </c>
      <c r="D33" s="71" t="s">
        <v>1619</v>
      </c>
      <c r="E33" s="91" t="s">
        <v>1620</v>
      </c>
      <c r="F33" s="73">
        <v>568889</v>
      </c>
      <c r="G33" s="71" t="s">
        <v>1750</v>
      </c>
      <c r="H33" s="74" t="s">
        <v>76</v>
      </c>
      <c r="I33" s="33" t="s">
        <v>1649</v>
      </c>
      <c r="J33" s="33" t="s">
        <v>1751</v>
      </c>
      <c r="K33" s="98">
        <v>24000</v>
      </c>
      <c r="L33" s="75">
        <v>0.6</v>
      </c>
      <c r="M33" s="74" t="s">
        <v>99</v>
      </c>
      <c r="N33" s="71" t="s">
        <v>1624</v>
      </c>
      <c r="O33" s="33" t="s">
        <v>1651</v>
      </c>
      <c r="P33" s="74" t="s">
        <v>1752</v>
      </c>
    </row>
    <row r="34" spans="1:16" x14ac:dyDescent="0.25">
      <c r="A34" s="71" t="s">
        <v>1634</v>
      </c>
      <c r="B34" s="71" t="s">
        <v>1627</v>
      </c>
      <c r="C34" s="72">
        <v>2</v>
      </c>
      <c r="D34" s="71" t="s">
        <v>1753</v>
      </c>
      <c r="E34" s="103">
        <v>42584</v>
      </c>
      <c r="F34" s="73">
        <v>570363</v>
      </c>
      <c r="G34" s="71" t="s">
        <v>1754</v>
      </c>
      <c r="H34" s="74" t="s">
        <v>234</v>
      </c>
      <c r="I34" s="33" t="s">
        <v>1755</v>
      </c>
      <c r="J34" s="33" t="s">
        <v>1699</v>
      </c>
      <c r="K34" s="98">
        <v>210000</v>
      </c>
      <c r="L34" s="75">
        <v>0.6</v>
      </c>
      <c r="M34" s="74" t="s">
        <v>76</v>
      </c>
      <c r="N34" s="71" t="s">
        <v>1631</v>
      </c>
      <c r="O34" s="33" t="s">
        <v>1700</v>
      </c>
      <c r="P34" s="74" t="s">
        <v>1756</v>
      </c>
    </row>
    <row r="35" spans="1:16" x14ac:dyDescent="0.25">
      <c r="A35" s="76" t="s">
        <v>1634</v>
      </c>
      <c r="B35" s="76" t="s">
        <v>1618</v>
      </c>
      <c r="C35" s="77">
        <v>1</v>
      </c>
      <c r="D35" s="76" t="s">
        <v>1753</v>
      </c>
      <c r="E35" s="103">
        <v>42584</v>
      </c>
      <c r="F35" s="78">
        <v>577711</v>
      </c>
      <c r="G35" s="76" t="s">
        <v>1757</v>
      </c>
      <c r="H35" s="79" t="s">
        <v>234</v>
      </c>
      <c r="I35" s="32" t="s">
        <v>1758</v>
      </c>
      <c r="J35" s="32" t="s">
        <v>1759</v>
      </c>
      <c r="K35" s="97">
        <v>109419</v>
      </c>
      <c r="L35" s="80">
        <v>0.16819098505296901</v>
      </c>
      <c r="M35" s="79" t="s">
        <v>252</v>
      </c>
      <c r="N35" s="76" t="s">
        <v>1624</v>
      </c>
      <c r="O35" s="32" t="s">
        <v>1656</v>
      </c>
      <c r="P35" s="79" t="s">
        <v>1760</v>
      </c>
    </row>
    <row r="36" spans="1:16" x14ac:dyDescent="0.25">
      <c r="A36" s="71" t="s">
        <v>1634</v>
      </c>
      <c r="B36" s="76" t="s">
        <v>1618</v>
      </c>
      <c r="C36" s="77">
        <v>1</v>
      </c>
      <c r="D36" s="76" t="s">
        <v>1753</v>
      </c>
      <c r="E36" s="103">
        <v>42584</v>
      </c>
      <c r="F36" s="78">
        <v>581881</v>
      </c>
      <c r="G36" s="76" t="s">
        <v>1761</v>
      </c>
      <c r="H36" s="79" t="s">
        <v>99</v>
      </c>
      <c r="I36" s="32" t="s">
        <v>1762</v>
      </c>
      <c r="J36" s="32" t="s">
        <v>1763</v>
      </c>
      <c r="K36" s="97">
        <v>28635</v>
      </c>
      <c r="L36" s="80">
        <v>0.20600719424460401</v>
      </c>
      <c r="M36" s="83" t="s">
        <v>76</v>
      </c>
      <c r="N36" s="85" t="s">
        <v>1631</v>
      </c>
      <c r="O36" s="117" t="s">
        <v>1656</v>
      </c>
      <c r="P36" s="79" t="s">
        <v>1764</v>
      </c>
    </row>
    <row r="37" spans="1:16" x14ac:dyDescent="0.25">
      <c r="A37" s="76" t="s">
        <v>1634</v>
      </c>
      <c r="B37" s="76" t="s">
        <v>1627</v>
      </c>
      <c r="C37" s="77">
        <v>1</v>
      </c>
      <c r="D37" s="76" t="s">
        <v>1753</v>
      </c>
      <c r="E37" s="103">
        <v>42584</v>
      </c>
      <c r="F37" s="78">
        <v>581911</v>
      </c>
      <c r="G37" s="76" t="s">
        <v>1765</v>
      </c>
      <c r="H37" s="79" t="s">
        <v>272</v>
      </c>
      <c r="I37" s="32" t="s">
        <v>1766</v>
      </c>
      <c r="J37" s="32" t="s">
        <v>1767</v>
      </c>
      <c r="K37" s="97">
        <v>6000</v>
      </c>
      <c r="L37" s="80">
        <v>0.6</v>
      </c>
      <c r="M37" s="83" t="s">
        <v>167</v>
      </c>
      <c r="N37" s="85" t="s">
        <v>1631</v>
      </c>
      <c r="O37" s="117" t="s">
        <v>1700</v>
      </c>
      <c r="P37" s="79" t="s">
        <v>1768</v>
      </c>
    </row>
    <row r="38" spans="1:16" x14ac:dyDescent="0.25">
      <c r="A38" s="71" t="s">
        <v>1634</v>
      </c>
      <c r="B38" s="71" t="s">
        <v>1627</v>
      </c>
      <c r="C38" s="72">
        <v>1</v>
      </c>
      <c r="D38" s="71" t="s">
        <v>1753</v>
      </c>
      <c r="E38" s="103">
        <v>42584</v>
      </c>
      <c r="F38" s="73">
        <v>580549</v>
      </c>
      <c r="G38" s="71" t="s">
        <v>1769</v>
      </c>
      <c r="H38" s="74" t="s">
        <v>252</v>
      </c>
      <c r="I38" s="33" t="s">
        <v>1770</v>
      </c>
      <c r="J38" s="33" t="s">
        <v>1771</v>
      </c>
      <c r="K38" s="98">
        <v>16640</v>
      </c>
      <c r="L38" s="75">
        <v>0.13436692506459899</v>
      </c>
      <c r="M38" s="74" t="s">
        <v>320</v>
      </c>
      <c r="N38" s="71" t="s">
        <v>1631</v>
      </c>
      <c r="O38" s="33" t="s">
        <v>1772</v>
      </c>
      <c r="P38" s="74" t="s">
        <v>1773</v>
      </c>
    </row>
    <row r="39" spans="1:16" x14ac:dyDescent="0.25">
      <c r="A39" s="76" t="s">
        <v>1634</v>
      </c>
      <c r="B39" s="76" t="s">
        <v>1618</v>
      </c>
      <c r="C39" s="77">
        <v>1</v>
      </c>
      <c r="D39" s="76" t="s">
        <v>1753</v>
      </c>
      <c r="E39" s="103">
        <v>42584</v>
      </c>
      <c r="F39" s="78">
        <v>579498</v>
      </c>
      <c r="G39" s="76" t="s">
        <v>1774</v>
      </c>
      <c r="H39" s="79" t="s">
        <v>299</v>
      </c>
      <c r="I39" s="32" t="s">
        <v>1775</v>
      </c>
      <c r="J39" s="32" t="s">
        <v>1776</v>
      </c>
      <c r="K39" s="97">
        <v>4512</v>
      </c>
      <c r="L39" s="80">
        <v>0.351401869158879</v>
      </c>
      <c r="M39" s="83" t="s">
        <v>76</v>
      </c>
      <c r="N39" s="85" t="s">
        <v>1631</v>
      </c>
      <c r="O39" s="117" t="s">
        <v>1777</v>
      </c>
      <c r="P39" s="79" t="s">
        <v>1778</v>
      </c>
    </row>
    <row r="40" spans="1:16" x14ac:dyDescent="0.25">
      <c r="A40" s="71" t="s">
        <v>1634</v>
      </c>
      <c r="B40" s="76" t="s">
        <v>1618</v>
      </c>
      <c r="C40" s="77">
        <v>2</v>
      </c>
      <c r="D40" s="76" t="s">
        <v>1753</v>
      </c>
      <c r="E40" s="103">
        <v>42584</v>
      </c>
      <c r="F40" s="78">
        <v>571077</v>
      </c>
      <c r="G40" s="76" t="s">
        <v>1779</v>
      </c>
      <c r="H40" s="79" t="s">
        <v>325</v>
      </c>
      <c r="I40" s="32" t="s">
        <v>1780</v>
      </c>
      <c r="J40" s="32" t="s">
        <v>1781</v>
      </c>
      <c r="K40" s="97">
        <v>20961</v>
      </c>
      <c r="L40" s="80">
        <v>0.40170563434265999</v>
      </c>
      <c r="M40" s="83" t="s">
        <v>99</v>
      </c>
      <c r="N40" s="85" t="s">
        <v>1624</v>
      </c>
      <c r="O40" s="117" t="s">
        <v>1782</v>
      </c>
      <c r="P40" s="79" t="s">
        <v>1783</v>
      </c>
    </row>
    <row r="41" spans="1:16" x14ac:dyDescent="0.25">
      <c r="A41" s="76" t="s">
        <v>1634</v>
      </c>
      <c r="B41" s="71" t="s">
        <v>1618</v>
      </c>
      <c r="C41" s="72">
        <v>1</v>
      </c>
      <c r="D41" s="71" t="s">
        <v>1753</v>
      </c>
      <c r="E41" s="103">
        <v>42584</v>
      </c>
      <c r="F41" s="73">
        <v>582075</v>
      </c>
      <c r="G41" s="71" t="s">
        <v>1784</v>
      </c>
      <c r="H41" s="74" t="s">
        <v>94</v>
      </c>
      <c r="I41" s="33" t="s">
        <v>1785</v>
      </c>
      <c r="J41" s="33" t="s">
        <v>1786</v>
      </c>
      <c r="K41" s="98">
        <v>317432</v>
      </c>
      <c r="L41" s="75">
        <v>0.39678999999999998</v>
      </c>
      <c r="M41" s="74" t="s">
        <v>150</v>
      </c>
      <c r="N41" s="71" t="s">
        <v>1631</v>
      </c>
      <c r="O41" s="33" t="s">
        <v>1787</v>
      </c>
      <c r="P41" s="74" t="s">
        <v>1788</v>
      </c>
    </row>
    <row r="42" spans="1:16" x14ac:dyDescent="0.25">
      <c r="A42" s="71" t="s">
        <v>1634</v>
      </c>
      <c r="B42" s="76" t="s">
        <v>1627</v>
      </c>
      <c r="C42" s="77">
        <v>1</v>
      </c>
      <c r="D42" s="76" t="s">
        <v>1753</v>
      </c>
      <c r="E42" s="103">
        <v>42584</v>
      </c>
      <c r="F42" s="78">
        <v>577713</v>
      </c>
      <c r="G42" s="76" t="s">
        <v>1789</v>
      </c>
      <c r="H42" s="79" t="s">
        <v>99</v>
      </c>
      <c r="I42" s="32" t="s">
        <v>1790</v>
      </c>
      <c r="J42" s="32" t="s">
        <v>1791</v>
      </c>
      <c r="K42" s="97">
        <v>36000</v>
      </c>
      <c r="L42" s="80">
        <v>0.4</v>
      </c>
      <c r="M42" s="87" t="s">
        <v>76</v>
      </c>
      <c r="N42" s="82" t="s">
        <v>1631</v>
      </c>
      <c r="O42" s="115" t="s">
        <v>1792</v>
      </c>
      <c r="P42" s="79" t="s">
        <v>1793</v>
      </c>
    </row>
    <row r="43" spans="1:16" x14ac:dyDescent="0.25">
      <c r="A43" s="76" t="s">
        <v>1634</v>
      </c>
      <c r="B43" s="76" t="s">
        <v>1627</v>
      </c>
      <c r="C43" s="77">
        <v>1</v>
      </c>
      <c r="D43" s="76" t="s">
        <v>1753</v>
      </c>
      <c r="E43" s="103">
        <v>42584</v>
      </c>
      <c r="F43" s="78">
        <v>582018</v>
      </c>
      <c r="G43" s="76" t="s">
        <v>1794</v>
      </c>
      <c r="H43" s="79" t="s">
        <v>141</v>
      </c>
      <c r="I43" s="32" t="s">
        <v>1795</v>
      </c>
      <c r="J43" s="32" t="s">
        <v>1796</v>
      </c>
      <c r="K43" s="97">
        <v>3155</v>
      </c>
      <c r="L43" s="80">
        <v>0.39437499999999998</v>
      </c>
      <c r="M43" s="79" t="s">
        <v>42</v>
      </c>
      <c r="N43" s="76" t="s">
        <v>1631</v>
      </c>
      <c r="O43" s="32" t="s">
        <v>1797</v>
      </c>
      <c r="P43" s="79" t="s">
        <v>1798</v>
      </c>
    </row>
    <row r="44" spans="1:16" x14ac:dyDescent="0.25">
      <c r="A44" s="71" t="s">
        <v>1634</v>
      </c>
      <c r="B44" s="71" t="s">
        <v>1627</v>
      </c>
      <c r="C44" s="72">
        <v>1</v>
      </c>
      <c r="D44" s="71" t="s">
        <v>1753</v>
      </c>
      <c r="E44" s="103">
        <v>42584</v>
      </c>
      <c r="F44" s="73">
        <v>582109</v>
      </c>
      <c r="G44" s="71" t="s">
        <v>1799</v>
      </c>
      <c r="H44" s="74" t="s">
        <v>272</v>
      </c>
      <c r="I44" s="33" t="s">
        <v>1800</v>
      </c>
      <c r="J44" s="32" t="s">
        <v>1796</v>
      </c>
      <c r="K44" s="98">
        <v>21506</v>
      </c>
      <c r="L44" s="75">
        <v>0.28198303329093799</v>
      </c>
      <c r="M44" s="79" t="s">
        <v>42</v>
      </c>
      <c r="N44" s="76" t="s">
        <v>1631</v>
      </c>
      <c r="O44" s="32" t="s">
        <v>1797</v>
      </c>
      <c r="P44" s="74" t="s">
        <v>1801</v>
      </c>
    </row>
    <row r="45" spans="1:16" x14ac:dyDescent="0.25">
      <c r="A45" s="71" t="s">
        <v>1634</v>
      </c>
      <c r="B45" s="76" t="s">
        <v>1627</v>
      </c>
      <c r="C45" s="77">
        <v>1</v>
      </c>
      <c r="D45" s="76" t="s">
        <v>1753</v>
      </c>
      <c r="E45" s="103">
        <v>42584</v>
      </c>
      <c r="F45" s="78">
        <v>581878</v>
      </c>
      <c r="G45" s="76" t="s">
        <v>1802</v>
      </c>
      <c r="H45" s="79" t="s">
        <v>47</v>
      </c>
      <c r="I45" s="32" t="s">
        <v>1803</v>
      </c>
      <c r="J45" s="32" t="s">
        <v>1796</v>
      </c>
      <c r="K45" s="97">
        <v>34185</v>
      </c>
      <c r="L45" s="80">
        <v>0.11362238877902001</v>
      </c>
      <c r="M45" s="79" t="s">
        <v>42</v>
      </c>
      <c r="N45" s="76" t="s">
        <v>1631</v>
      </c>
      <c r="O45" s="32" t="s">
        <v>1797</v>
      </c>
      <c r="P45" s="79" t="s">
        <v>1804</v>
      </c>
    </row>
    <row r="46" spans="1:16" x14ac:dyDescent="0.25">
      <c r="A46" s="76" t="s">
        <v>1634</v>
      </c>
      <c r="B46" s="76" t="s">
        <v>1627</v>
      </c>
      <c r="C46" s="77">
        <v>1</v>
      </c>
      <c r="D46" s="76" t="s">
        <v>1753</v>
      </c>
      <c r="E46" s="103">
        <v>42584</v>
      </c>
      <c r="F46" s="78">
        <v>577994</v>
      </c>
      <c r="G46" s="76" t="s">
        <v>1805</v>
      </c>
      <c r="H46" s="79" t="s">
        <v>71</v>
      </c>
      <c r="I46" s="32" t="s">
        <v>1806</v>
      </c>
      <c r="J46" s="32" t="s">
        <v>1807</v>
      </c>
      <c r="K46" s="97">
        <v>2400</v>
      </c>
      <c r="L46" s="80">
        <v>0.6</v>
      </c>
      <c r="M46" s="87" t="s">
        <v>272</v>
      </c>
      <c r="N46" s="82" t="s">
        <v>1631</v>
      </c>
      <c r="O46" s="115" t="s">
        <v>1808</v>
      </c>
      <c r="P46" s="79" t="s">
        <v>1809</v>
      </c>
    </row>
    <row r="47" spans="1:16" x14ac:dyDescent="0.25">
      <c r="A47" s="71" t="s">
        <v>1634</v>
      </c>
      <c r="B47" s="71" t="s">
        <v>1627</v>
      </c>
      <c r="C47" s="72">
        <v>1</v>
      </c>
      <c r="D47" s="71" t="s">
        <v>1753</v>
      </c>
      <c r="E47" s="103">
        <v>42584</v>
      </c>
      <c r="F47" s="73">
        <v>577968</v>
      </c>
      <c r="G47" s="71" t="s">
        <v>1810</v>
      </c>
      <c r="H47" s="74" t="s">
        <v>104</v>
      </c>
      <c r="I47" s="33" t="s">
        <v>1811</v>
      </c>
      <c r="J47" s="33" t="s">
        <v>1812</v>
      </c>
      <c r="K47" s="98">
        <v>1500</v>
      </c>
      <c r="L47" s="75">
        <v>0.5</v>
      </c>
      <c r="M47" s="84" t="s">
        <v>99</v>
      </c>
      <c r="N47" s="86" t="s">
        <v>1631</v>
      </c>
      <c r="O47" s="118" t="s">
        <v>1813</v>
      </c>
      <c r="P47" s="74" t="s">
        <v>1814</v>
      </c>
    </row>
    <row r="48" spans="1:16" x14ac:dyDescent="0.25">
      <c r="A48" s="76" t="s">
        <v>1634</v>
      </c>
      <c r="B48" s="71" t="s">
        <v>1627</v>
      </c>
      <c r="C48" s="72">
        <v>1</v>
      </c>
      <c r="D48" s="71" t="s">
        <v>1753</v>
      </c>
      <c r="E48" s="103">
        <v>42584</v>
      </c>
      <c r="F48" s="73">
        <v>577810</v>
      </c>
      <c r="G48" s="71" t="s">
        <v>1815</v>
      </c>
      <c r="H48" s="74" t="s">
        <v>299</v>
      </c>
      <c r="I48" s="33" t="s">
        <v>1629</v>
      </c>
      <c r="J48" s="33" t="s">
        <v>1812</v>
      </c>
      <c r="K48" s="98">
        <v>5000</v>
      </c>
      <c r="L48" s="75">
        <v>0.5</v>
      </c>
      <c r="M48" s="74" t="s">
        <v>99</v>
      </c>
      <c r="N48" s="71" t="s">
        <v>1631</v>
      </c>
      <c r="O48" s="33" t="s">
        <v>1813</v>
      </c>
      <c r="P48" s="74" t="s">
        <v>1816</v>
      </c>
    </row>
    <row r="49" spans="1:16" x14ac:dyDescent="0.25">
      <c r="A49" s="71" t="s">
        <v>1634</v>
      </c>
      <c r="B49" s="71" t="s">
        <v>1627</v>
      </c>
      <c r="C49" s="72">
        <v>1</v>
      </c>
      <c r="D49" s="71" t="s">
        <v>1753</v>
      </c>
      <c r="E49" s="103">
        <v>42584</v>
      </c>
      <c r="F49" s="73">
        <v>580561</v>
      </c>
      <c r="G49" s="71" t="s">
        <v>1817</v>
      </c>
      <c r="H49" s="74" t="s">
        <v>272</v>
      </c>
      <c r="I49" s="33" t="s">
        <v>1818</v>
      </c>
      <c r="J49" s="33" t="s">
        <v>1812</v>
      </c>
      <c r="K49" s="98">
        <v>2000</v>
      </c>
      <c r="L49" s="75">
        <v>0.25</v>
      </c>
      <c r="M49" s="74" t="s">
        <v>99</v>
      </c>
      <c r="N49" s="71" t="s">
        <v>1631</v>
      </c>
      <c r="O49" s="33" t="s">
        <v>1813</v>
      </c>
      <c r="P49" s="74" t="s">
        <v>1819</v>
      </c>
    </row>
    <row r="50" spans="1:16" x14ac:dyDescent="0.25">
      <c r="A50" s="76" t="s">
        <v>1634</v>
      </c>
      <c r="B50" s="76" t="s">
        <v>1627</v>
      </c>
      <c r="C50" s="77">
        <v>1</v>
      </c>
      <c r="D50" s="76" t="s">
        <v>1753</v>
      </c>
      <c r="E50" s="103">
        <v>42584</v>
      </c>
      <c r="F50" s="78">
        <v>578686</v>
      </c>
      <c r="G50" s="76" t="s">
        <v>1820</v>
      </c>
      <c r="H50" s="79" t="s">
        <v>252</v>
      </c>
      <c r="I50" s="32" t="s">
        <v>1821</v>
      </c>
      <c r="J50" s="33" t="s">
        <v>1812</v>
      </c>
      <c r="K50" s="97">
        <v>14625</v>
      </c>
      <c r="L50" s="80">
        <v>0.5</v>
      </c>
      <c r="M50" s="79" t="s">
        <v>99</v>
      </c>
      <c r="N50" s="76" t="s">
        <v>1631</v>
      </c>
      <c r="O50" s="32" t="s">
        <v>1813</v>
      </c>
      <c r="P50" s="79" t="s">
        <v>1822</v>
      </c>
    </row>
    <row r="51" spans="1:16" x14ac:dyDescent="0.25">
      <c r="A51" s="71" t="s">
        <v>1634</v>
      </c>
      <c r="B51" s="76" t="s">
        <v>1627</v>
      </c>
      <c r="C51" s="77">
        <v>1</v>
      </c>
      <c r="D51" s="76" t="s">
        <v>1753</v>
      </c>
      <c r="E51" s="103">
        <v>42584</v>
      </c>
      <c r="F51" s="78">
        <v>581374</v>
      </c>
      <c r="G51" s="76" t="s">
        <v>1823</v>
      </c>
      <c r="H51" s="79" t="s">
        <v>141</v>
      </c>
      <c r="I51" s="32" t="s">
        <v>1824</v>
      </c>
      <c r="J51" s="33" t="s">
        <v>1812</v>
      </c>
      <c r="K51" s="97">
        <v>2000</v>
      </c>
      <c r="L51" s="80">
        <v>0.5</v>
      </c>
      <c r="M51" s="74" t="s">
        <v>99</v>
      </c>
      <c r="N51" s="71" t="s">
        <v>1631</v>
      </c>
      <c r="O51" s="33" t="s">
        <v>1813</v>
      </c>
      <c r="P51" s="79" t="s">
        <v>1825</v>
      </c>
    </row>
    <row r="52" spans="1:16" x14ac:dyDescent="0.25">
      <c r="A52" s="71" t="s">
        <v>1634</v>
      </c>
      <c r="B52" s="76" t="s">
        <v>1627</v>
      </c>
      <c r="C52" s="77">
        <v>1</v>
      </c>
      <c r="D52" s="76" t="s">
        <v>1753</v>
      </c>
      <c r="E52" s="103">
        <v>42584</v>
      </c>
      <c r="F52" s="78">
        <v>581379</v>
      </c>
      <c r="G52" s="76" t="s">
        <v>1826</v>
      </c>
      <c r="H52" s="79" t="s">
        <v>71</v>
      </c>
      <c r="I52" s="32" t="s">
        <v>1827</v>
      </c>
      <c r="J52" s="33" t="s">
        <v>1812</v>
      </c>
      <c r="K52" s="97">
        <v>3000</v>
      </c>
      <c r="L52" s="80">
        <v>0.5</v>
      </c>
      <c r="M52" s="74" t="s">
        <v>99</v>
      </c>
      <c r="N52" s="71" t="s">
        <v>1631</v>
      </c>
      <c r="O52" s="33" t="s">
        <v>1813</v>
      </c>
      <c r="P52" s="79" t="s">
        <v>1828</v>
      </c>
    </row>
    <row r="53" spans="1:16" x14ac:dyDescent="0.25">
      <c r="A53" s="71" t="s">
        <v>1634</v>
      </c>
      <c r="B53" s="71" t="s">
        <v>1627</v>
      </c>
      <c r="C53" s="72">
        <v>1</v>
      </c>
      <c r="D53" s="71" t="s">
        <v>1753</v>
      </c>
      <c r="E53" s="103">
        <v>42584</v>
      </c>
      <c r="F53" s="73">
        <v>581375</v>
      </c>
      <c r="G53" s="71" t="s">
        <v>1829</v>
      </c>
      <c r="H53" s="74" t="s">
        <v>185</v>
      </c>
      <c r="I53" s="33" t="s">
        <v>1824</v>
      </c>
      <c r="J53" s="33" t="s">
        <v>1812</v>
      </c>
      <c r="K53" s="98">
        <v>500</v>
      </c>
      <c r="L53" s="75">
        <v>0.5</v>
      </c>
      <c r="M53" s="74" t="s">
        <v>99</v>
      </c>
      <c r="N53" s="71" t="s">
        <v>1631</v>
      </c>
      <c r="O53" s="33" t="s">
        <v>1813</v>
      </c>
      <c r="P53" s="74" t="s">
        <v>1830</v>
      </c>
    </row>
    <row r="54" spans="1:16" x14ac:dyDescent="0.25">
      <c r="A54" s="76" t="s">
        <v>1634</v>
      </c>
      <c r="B54" s="71" t="s">
        <v>1618</v>
      </c>
      <c r="C54" s="72">
        <v>1</v>
      </c>
      <c r="D54" s="71" t="s">
        <v>1753</v>
      </c>
      <c r="E54" s="103">
        <v>42584</v>
      </c>
      <c r="F54" s="73">
        <v>582042</v>
      </c>
      <c r="G54" s="71" t="s">
        <v>1831</v>
      </c>
      <c r="H54" s="74" t="s">
        <v>141</v>
      </c>
      <c r="I54" s="33" t="s">
        <v>1824</v>
      </c>
      <c r="J54" s="33" t="s">
        <v>1812</v>
      </c>
      <c r="K54" s="98">
        <v>3000</v>
      </c>
      <c r="L54" s="75">
        <v>0.36585365853658502</v>
      </c>
      <c r="M54" s="74" t="s">
        <v>99</v>
      </c>
      <c r="N54" s="71" t="s">
        <v>1631</v>
      </c>
      <c r="O54" s="33" t="s">
        <v>1813</v>
      </c>
      <c r="P54" s="74" t="s">
        <v>1832</v>
      </c>
    </row>
    <row r="55" spans="1:16" x14ac:dyDescent="0.25">
      <c r="A55" s="76" t="s">
        <v>1634</v>
      </c>
      <c r="B55" s="76" t="s">
        <v>1618</v>
      </c>
      <c r="C55" s="77">
        <v>1</v>
      </c>
      <c r="D55" s="76" t="s">
        <v>1753</v>
      </c>
      <c r="E55" s="103">
        <v>42584</v>
      </c>
      <c r="F55" s="78">
        <v>582043</v>
      </c>
      <c r="G55" s="76" t="s">
        <v>1833</v>
      </c>
      <c r="H55" s="79" t="s">
        <v>185</v>
      </c>
      <c r="I55" s="32" t="s">
        <v>1824</v>
      </c>
      <c r="J55" s="33" t="s">
        <v>1812</v>
      </c>
      <c r="K55" s="97">
        <v>2600</v>
      </c>
      <c r="L55" s="80">
        <v>0.5</v>
      </c>
      <c r="M55" s="79" t="s">
        <v>99</v>
      </c>
      <c r="N55" s="76" t="s">
        <v>1631</v>
      </c>
      <c r="O55" s="32" t="s">
        <v>1813</v>
      </c>
      <c r="P55" s="79" t="s">
        <v>1834</v>
      </c>
    </row>
    <row r="56" spans="1:16" ht="23.25" x14ac:dyDescent="0.25">
      <c r="A56" s="71" t="s">
        <v>1634</v>
      </c>
      <c r="B56" s="76" t="s">
        <v>1618</v>
      </c>
      <c r="C56" s="77">
        <v>1</v>
      </c>
      <c r="D56" s="76" t="s">
        <v>1753</v>
      </c>
      <c r="E56" s="103">
        <v>42584</v>
      </c>
      <c r="F56" s="78">
        <v>581914</v>
      </c>
      <c r="G56" s="76" t="s">
        <v>1835</v>
      </c>
      <c r="H56" s="79" t="s">
        <v>475</v>
      </c>
      <c r="I56" s="32" t="s">
        <v>1836</v>
      </c>
      <c r="J56" s="33" t="s">
        <v>1812</v>
      </c>
      <c r="K56" s="97">
        <v>3632</v>
      </c>
      <c r="L56" s="80">
        <v>0.49993117687542998</v>
      </c>
      <c r="M56" s="74" t="s">
        <v>99</v>
      </c>
      <c r="N56" s="71" t="s">
        <v>1631</v>
      </c>
      <c r="O56" s="33" t="s">
        <v>1813</v>
      </c>
      <c r="P56" s="79" t="s">
        <v>1837</v>
      </c>
    </row>
    <row r="57" spans="1:16" x14ac:dyDescent="0.25">
      <c r="A57" s="76" t="s">
        <v>1634</v>
      </c>
      <c r="B57" s="76" t="s">
        <v>1627</v>
      </c>
      <c r="C57" s="77">
        <v>1</v>
      </c>
      <c r="D57" s="76" t="s">
        <v>1753</v>
      </c>
      <c r="E57" s="103">
        <v>42584</v>
      </c>
      <c r="F57" s="78">
        <v>578688</v>
      </c>
      <c r="G57" s="76" t="s">
        <v>1838</v>
      </c>
      <c r="H57" s="79" t="s">
        <v>320</v>
      </c>
      <c r="I57" s="32" t="s">
        <v>1839</v>
      </c>
      <c r="J57" s="33" t="s">
        <v>1812</v>
      </c>
      <c r="K57" s="97">
        <v>12500</v>
      </c>
      <c r="L57" s="80">
        <v>0.5</v>
      </c>
      <c r="M57" s="79" t="s">
        <v>99</v>
      </c>
      <c r="N57" s="76" t="s">
        <v>1631</v>
      </c>
      <c r="O57" s="32" t="s">
        <v>1813</v>
      </c>
      <c r="P57" s="79" t="s">
        <v>1840</v>
      </c>
    </row>
    <row r="58" spans="1:16" x14ac:dyDescent="0.25">
      <c r="A58" s="71" t="s">
        <v>1634</v>
      </c>
      <c r="B58" s="76" t="s">
        <v>1627</v>
      </c>
      <c r="C58" s="77">
        <v>2</v>
      </c>
      <c r="D58" s="76" t="s">
        <v>1753</v>
      </c>
      <c r="E58" s="103">
        <v>42584</v>
      </c>
      <c r="F58" s="78">
        <v>570857</v>
      </c>
      <c r="G58" s="76" t="s">
        <v>1841</v>
      </c>
      <c r="H58" s="79" t="s">
        <v>180</v>
      </c>
      <c r="I58" s="32" t="s">
        <v>1842</v>
      </c>
      <c r="J58" s="32" t="s">
        <v>1843</v>
      </c>
      <c r="K58" s="97">
        <v>1440</v>
      </c>
      <c r="L58" s="80">
        <v>0.4</v>
      </c>
      <c r="M58" s="74" t="s">
        <v>234</v>
      </c>
      <c r="N58" s="71" t="s">
        <v>1631</v>
      </c>
      <c r="O58" s="33" t="s">
        <v>1656</v>
      </c>
      <c r="P58" s="79" t="s">
        <v>1844</v>
      </c>
    </row>
    <row r="59" spans="1:16" x14ac:dyDescent="0.25">
      <c r="A59" s="76" t="s">
        <v>1634</v>
      </c>
      <c r="B59" s="76" t="s">
        <v>1627</v>
      </c>
      <c r="C59" s="77">
        <v>1</v>
      </c>
      <c r="D59" s="76" t="s">
        <v>1753</v>
      </c>
      <c r="E59" s="103">
        <v>42584</v>
      </c>
      <c r="F59" s="78">
        <v>580523</v>
      </c>
      <c r="G59" s="76" t="s">
        <v>1845</v>
      </c>
      <c r="H59" s="79" t="s">
        <v>252</v>
      </c>
      <c r="I59" s="32" t="s">
        <v>1846</v>
      </c>
      <c r="J59" s="32" t="s">
        <v>1847</v>
      </c>
      <c r="K59" s="97">
        <v>90000</v>
      </c>
      <c r="L59" s="80">
        <v>0.4</v>
      </c>
      <c r="M59" s="79" t="s">
        <v>76</v>
      </c>
      <c r="N59" s="76" t="s">
        <v>1631</v>
      </c>
      <c r="O59" s="32" t="s">
        <v>1848</v>
      </c>
      <c r="P59" s="79" t="s">
        <v>1849</v>
      </c>
    </row>
    <row r="60" spans="1:16" x14ac:dyDescent="0.25">
      <c r="A60" s="71" t="s">
        <v>1634</v>
      </c>
      <c r="B60" s="76" t="s">
        <v>1627</v>
      </c>
      <c r="C60" s="77">
        <v>1</v>
      </c>
      <c r="D60" s="76" t="s">
        <v>1753</v>
      </c>
      <c r="E60" s="103">
        <v>42584</v>
      </c>
      <c r="F60" s="78">
        <v>577927</v>
      </c>
      <c r="G60" s="76" t="s">
        <v>1850</v>
      </c>
      <c r="H60" s="79" t="s">
        <v>475</v>
      </c>
      <c r="I60" s="32" t="s">
        <v>1851</v>
      </c>
      <c r="J60" s="32" t="s">
        <v>1852</v>
      </c>
      <c r="K60" s="97">
        <v>540</v>
      </c>
      <c r="L60" s="80">
        <v>0.6</v>
      </c>
      <c r="M60" s="79" t="s">
        <v>299</v>
      </c>
      <c r="N60" s="76" t="s">
        <v>1643</v>
      </c>
      <c r="O60" s="32" t="s">
        <v>1853</v>
      </c>
      <c r="P60" s="79" t="s">
        <v>1854</v>
      </c>
    </row>
    <row r="61" spans="1:16" x14ac:dyDescent="0.25">
      <c r="A61" s="76" t="s">
        <v>1634</v>
      </c>
      <c r="B61" s="76" t="s">
        <v>1618</v>
      </c>
      <c r="C61" s="77">
        <v>1</v>
      </c>
      <c r="D61" s="76" t="s">
        <v>1753</v>
      </c>
      <c r="E61" s="103">
        <v>42584</v>
      </c>
      <c r="F61" s="78">
        <v>577926</v>
      </c>
      <c r="G61" s="76" t="s">
        <v>1855</v>
      </c>
      <c r="H61" s="79" t="s">
        <v>475</v>
      </c>
      <c r="I61" s="32" t="s">
        <v>1851</v>
      </c>
      <c r="J61" s="32" t="s">
        <v>1852</v>
      </c>
      <c r="K61" s="97">
        <v>1527</v>
      </c>
      <c r="L61" s="80">
        <v>0.59976433621366898</v>
      </c>
      <c r="M61" s="79" t="s">
        <v>299</v>
      </c>
      <c r="N61" s="76" t="s">
        <v>1643</v>
      </c>
      <c r="O61" s="32" t="s">
        <v>1853</v>
      </c>
      <c r="P61" s="79" t="s">
        <v>1856</v>
      </c>
    </row>
    <row r="62" spans="1:16" ht="23.25" x14ac:dyDescent="0.25">
      <c r="A62" s="71" t="s">
        <v>1634</v>
      </c>
      <c r="B62" s="71" t="s">
        <v>1627</v>
      </c>
      <c r="C62" s="72">
        <v>1</v>
      </c>
      <c r="D62" s="71" t="s">
        <v>1753</v>
      </c>
      <c r="E62" s="103">
        <v>42584</v>
      </c>
      <c r="F62" s="73">
        <v>581902</v>
      </c>
      <c r="G62" s="71" t="s">
        <v>1857</v>
      </c>
      <c r="H62" s="74" t="s">
        <v>99</v>
      </c>
      <c r="I62" s="33" t="s">
        <v>1858</v>
      </c>
      <c r="J62" s="33" t="s">
        <v>1859</v>
      </c>
      <c r="K62" s="98">
        <v>5600</v>
      </c>
      <c r="L62" s="75">
        <v>0.4</v>
      </c>
      <c r="M62" s="87" t="s">
        <v>76</v>
      </c>
      <c r="N62" s="82" t="s">
        <v>1631</v>
      </c>
      <c r="O62" s="115" t="s">
        <v>1860</v>
      </c>
      <c r="P62" s="74" t="s">
        <v>1861</v>
      </c>
    </row>
    <row r="63" spans="1:16" x14ac:dyDescent="0.25">
      <c r="A63" s="76" t="s">
        <v>1634</v>
      </c>
      <c r="B63" s="76" t="s">
        <v>1618</v>
      </c>
      <c r="C63" s="77">
        <v>1</v>
      </c>
      <c r="D63" s="76" t="s">
        <v>1753</v>
      </c>
      <c r="E63" s="103">
        <v>42584</v>
      </c>
      <c r="F63" s="78">
        <v>581286</v>
      </c>
      <c r="G63" s="76" t="s">
        <v>1862</v>
      </c>
      <c r="H63" s="79" t="s">
        <v>61</v>
      </c>
      <c r="I63" s="32" t="s">
        <v>1863</v>
      </c>
      <c r="J63" s="32" t="s">
        <v>1864</v>
      </c>
      <c r="K63" s="97">
        <v>14791</v>
      </c>
      <c r="L63" s="80">
        <v>0.5</v>
      </c>
      <c r="M63" s="83" t="s">
        <v>94</v>
      </c>
      <c r="N63" s="85" t="s">
        <v>1631</v>
      </c>
      <c r="O63" s="117" t="s">
        <v>1865</v>
      </c>
      <c r="P63" s="79" t="s">
        <v>1866</v>
      </c>
    </row>
    <row r="64" spans="1:16" x14ac:dyDescent="0.25">
      <c r="A64" s="71" t="s">
        <v>1634</v>
      </c>
      <c r="B64" s="71" t="s">
        <v>1627</v>
      </c>
      <c r="C64" s="72">
        <v>1</v>
      </c>
      <c r="D64" s="71" t="s">
        <v>1753</v>
      </c>
      <c r="E64" s="103">
        <v>42584</v>
      </c>
      <c r="F64" s="73">
        <v>579987</v>
      </c>
      <c r="G64" s="71" t="s">
        <v>1867</v>
      </c>
      <c r="H64" s="74" t="s">
        <v>94</v>
      </c>
      <c r="I64" s="33" t="s">
        <v>1868</v>
      </c>
      <c r="J64" s="33" t="s">
        <v>1869</v>
      </c>
      <c r="K64" s="98">
        <v>12000</v>
      </c>
      <c r="L64" s="75">
        <v>0.4</v>
      </c>
      <c r="M64" s="74" t="s">
        <v>150</v>
      </c>
      <c r="N64" s="71" t="s">
        <v>1631</v>
      </c>
      <c r="O64" s="33" t="s">
        <v>1870</v>
      </c>
      <c r="P64" s="74" t="s">
        <v>1871</v>
      </c>
    </row>
    <row r="65" spans="1:16" ht="23.25" x14ac:dyDescent="0.25">
      <c r="A65" s="76" t="s">
        <v>1634</v>
      </c>
      <c r="B65" s="71" t="s">
        <v>1618</v>
      </c>
      <c r="C65" s="72">
        <v>1</v>
      </c>
      <c r="D65" s="71" t="s">
        <v>1753</v>
      </c>
      <c r="E65" s="103">
        <v>42584</v>
      </c>
      <c r="F65" s="73">
        <v>581917</v>
      </c>
      <c r="G65" s="71" t="s">
        <v>1872</v>
      </c>
      <c r="H65" s="74" t="s">
        <v>475</v>
      </c>
      <c r="I65" s="33" t="s">
        <v>1836</v>
      </c>
      <c r="J65" s="33" t="s">
        <v>1869</v>
      </c>
      <c r="K65" s="98">
        <v>3686</v>
      </c>
      <c r="L65" s="75">
        <v>0.5</v>
      </c>
      <c r="M65" s="74" t="s">
        <v>150</v>
      </c>
      <c r="N65" s="71" t="s">
        <v>1631</v>
      </c>
      <c r="O65" s="33" t="s">
        <v>1870</v>
      </c>
      <c r="P65" s="74" t="s">
        <v>1873</v>
      </c>
    </row>
    <row r="66" spans="1:16" x14ac:dyDescent="0.25">
      <c r="A66" s="76" t="s">
        <v>1634</v>
      </c>
      <c r="B66" s="71" t="s">
        <v>1618</v>
      </c>
      <c r="C66" s="72">
        <v>2</v>
      </c>
      <c r="D66" s="71" t="s">
        <v>1753</v>
      </c>
      <c r="E66" s="103">
        <v>42584</v>
      </c>
      <c r="F66" s="73">
        <v>570328</v>
      </c>
      <c r="G66" s="71" t="s">
        <v>1874</v>
      </c>
      <c r="H66" s="74" t="s">
        <v>299</v>
      </c>
      <c r="I66" s="33" t="s">
        <v>1629</v>
      </c>
      <c r="J66" s="33" t="s">
        <v>1637</v>
      </c>
      <c r="K66" s="98">
        <v>15000</v>
      </c>
      <c r="L66" s="75">
        <v>0.44098191974129097</v>
      </c>
      <c r="M66" s="79" t="s">
        <v>150</v>
      </c>
      <c r="N66" s="76" t="s">
        <v>1631</v>
      </c>
      <c r="O66" s="32" t="s">
        <v>1638</v>
      </c>
      <c r="P66" s="74" t="s">
        <v>1875</v>
      </c>
    </row>
    <row r="67" spans="1:16" x14ac:dyDescent="0.25">
      <c r="A67" s="76" t="s">
        <v>1634</v>
      </c>
      <c r="B67" s="71" t="s">
        <v>1618</v>
      </c>
      <c r="C67" s="72">
        <v>1</v>
      </c>
      <c r="D67" s="71" t="s">
        <v>1753</v>
      </c>
      <c r="E67" s="103">
        <v>42584</v>
      </c>
      <c r="F67" s="73">
        <v>577860</v>
      </c>
      <c r="G67" s="71" t="s">
        <v>1876</v>
      </c>
      <c r="H67" s="74" t="s">
        <v>234</v>
      </c>
      <c r="I67" s="33" t="s">
        <v>1877</v>
      </c>
      <c r="J67" s="33" t="s">
        <v>1637</v>
      </c>
      <c r="K67" s="98">
        <v>51982</v>
      </c>
      <c r="L67" s="75">
        <v>0.23844954128440399</v>
      </c>
      <c r="M67" s="74" t="s">
        <v>150</v>
      </c>
      <c r="N67" s="71" t="s">
        <v>1631</v>
      </c>
      <c r="O67" s="33" t="s">
        <v>1638</v>
      </c>
      <c r="P67" s="74" t="s">
        <v>1878</v>
      </c>
    </row>
    <row r="68" spans="1:16" x14ac:dyDescent="0.25">
      <c r="A68" s="71" t="s">
        <v>1634</v>
      </c>
      <c r="B68" s="71" t="s">
        <v>1618</v>
      </c>
      <c r="C68" s="72">
        <v>1</v>
      </c>
      <c r="D68" s="71" t="s">
        <v>1753</v>
      </c>
      <c r="E68" s="103">
        <v>42584</v>
      </c>
      <c r="F68" s="73">
        <v>582054</v>
      </c>
      <c r="G68" s="71" t="s">
        <v>1879</v>
      </c>
      <c r="H68" s="74" t="s">
        <v>47</v>
      </c>
      <c r="I68" s="33" t="s">
        <v>1880</v>
      </c>
      <c r="J68" s="33" t="s">
        <v>1881</v>
      </c>
      <c r="K68" s="98">
        <v>21840</v>
      </c>
      <c r="L68" s="75">
        <v>0.338851566257583</v>
      </c>
      <c r="M68" s="74" t="s">
        <v>150</v>
      </c>
      <c r="N68" s="71" t="s">
        <v>1631</v>
      </c>
      <c r="O68" s="33" t="s">
        <v>1882</v>
      </c>
      <c r="P68" s="74" t="s">
        <v>1883</v>
      </c>
    </row>
    <row r="69" spans="1:16" x14ac:dyDescent="0.25">
      <c r="A69" s="76" t="s">
        <v>1634</v>
      </c>
      <c r="B69" s="76" t="s">
        <v>1618</v>
      </c>
      <c r="C69" s="77">
        <v>1</v>
      </c>
      <c r="D69" s="76" t="s">
        <v>1753</v>
      </c>
      <c r="E69" s="103">
        <v>42584</v>
      </c>
      <c r="F69" s="78">
        <v>581939</v>
      </c>
      <c r="G69" s="76" t="s">
        <v>1884</v>
      </c>
      <c r="H69" s="79" t="s">
        <v>61</v>
      </c>
      <c r="I69" s="32" t="s">
        <v>1885</v>
      </c>
      <c r="J69" s="32" t="s">
        <v>1881</v>
      </c>
      <c r="K69" s="97">
        <v>25121</v>
      </c>
      <c r="L69" s="80">
        <v>0.18403663003663001</v>
      </c>
      <c r="M69" s="79" t="s">
        <v>150</v>
      </c>
      <c r="N69" s="76" t="s">
        <v>1631</v>
      </c>
      <c r="O69" s="32" t="s">
        <v>1882</v>
      </c>
      <c r="P69" s="79" t="s">
        <v>1886</v>
      </c>
    </row>
    <row r="70" spans="1:16" x14ac:dyDescent="0.25">
      <c r="A70" s="71" t="s">
        <v>1634</v>
      </c>
      <c r="B70" s="71" t="s">
        <v>1627</v>
      </c>
      <c r="C70" s="72">
        <v>1</v>
      </c>
      <c r="D70" s="71" t="s">
        <v>1753</v>
      </c>
      <c r="E70" s="103">
        <v>42584</v>
      </c>
      <c r="F70" s="73">
        <v>580603</v>
      </c>
      <c r="G70" s="71" t="s">
        <v>1887</v>
      </c>
      <c r="H70" s="74" t="s">
        <v>99</v>
      </c>
      <c r="I70" s="33" t="s">
        <v>1888</v>
      </c>
      <c r="J70" s="33" t="s">
        <v>1889</v>
      </c>
      <c r="K70" s="98">
        <v>21600</v>
      </c>
      <c r="L70" s="75">
        <v>0.6</v>
      </c>
      <c r="M70" s="74" t="s">
        <v>252</v>
      </c>
      <c r="N70" s="71" t="s">
        <v>1631</v>
      </c>
      <c r="O70" s="33" t="s">
        <v>1890</v>
      </c>
      <c r="P70" s="74" t="s">
        <v>1891</v>
      </c>
    </row>
    <row r="71" spans="1:16" x14ac:dyDescent="0.25">
      <c r="A71" s="76" t="s">
        <v>1634</v>
      </c>
      <c r="B71" s="71" t="s">
        <v>1618</v>
      </c>
      <c r="C71" s="72">
        <v>1</v>
      </c>
      <c r="D71" s="71" t="s">
        <v>1753</v>
      </c>
      <c r="E71" s="103">
        <v>42584</v>
      </c>
      <c r="F71" s="73">
        <v>581921</v>
      </c>
      <c r="G71" s="71" t="s">
        <v>1892</v>
      </c>
      <c r="H71" s="74" t="s">
        <v>252</v>
      </c>
      <c r="I71" s="33" t="s">
        <v>1893</v>
      </c>
      <c r="J71" s="33" t="s">
        <v>1894</v>
      </c>
      <c r="K71" s="98">
        <v>4425</v>
      </c>
      <c r="L71" s="75">
        <v>0.5</v>
      </c>
      <c r="M71" s="74" t="s">
        <v>76</v>
      </c>
      <c r="N71" s="71" t="s">
        <v>1624</v>
      </c>
      <c r="O71" s="33" t="s">
        <v>1895</v>
      </c>
      <c r="P71" s="74" t="s">
        <v>1896</v>
      </c>
    </row>
    <row r="72" spans="1:16" x14ac:dyDescent="0.25">
      <c r="A72" s="71" t="s">
        <v>1634</v>
      </c>
      <c r="B72" s="71" t="s">
        <v>1627</v>
      </c>
      <c r="C72" s="72">
        <v>1</v>
      </c>
      <c r="D72" s="71" t="s">
        <v>1753</v>
      </c>
      <c r="E72" s="103">
        <v>42584</v>
      </c>
      <c r="F72" s="73">
        <v>579590</v>
      </c>
      <c r="G72" s="71" t="s">
        <v>1897</v>
      </c>
      <c r="H72" s="74" t="s">
        <v>190</v>
      </c>
      <c r="I72" s="33" t="s">
        <v>1898</v>
      </c>
      <c r="J72" s="33" t="s">
        <v>1899</v>
      </c>
      <c r="K72" s="98">
        <v>2340</v>
      </c>
      <c r="L72" s="75">
        <v>0.6</v>
      </c>
      <c r="M72" s="74" t="s">
        <v>167</v>
      </c>
      <c r="N72" s="71" t="s">
        <v>1631</v>
      </c>
      <c r="O72" s="33" t="s">
        <v>1900</v>
      </c>
      <c r="P72" s="74" t="s">
        <v>1901</v>
      </c>
    </row>
    <row r="73" spans="1:16" x14ac:dyDescent="0.25">
      <c r="A73" s="76" t="s">
        <v>1634</v>
      </c>
      <c r="B73" s="71" t="s">
        <v>1618</v>
      </c>
      <c r="C73" s="72">
        <v>1</v>
      </c>
      <c r="D73" s="71" t="s">
        <v>1753</v>
      </c>
      <c r="E73" s="103">
        <v>42584</v>
      </c>
      <c r="F73" s="73">
        <v>571651</v>
      </c>
      <c r="G73" s="71" t="s">
        <v>1902</v>
      </c>
      <c r="H73" s="74" t="s">
        <v>71</v>
      </c>
      <c r="I73" s="33" t="s">
        <v>1827</v>
      </c>
      <c r="J73" s="33" t="s">
        <v>1899</v>
      </c>
      <c r="K73" s="98">
        <v>9000</v>
      </c>
      <c r="L73" s="75">
        <v>0.57948618891249803</v>
      </c>
      <c r="M73" s="74" t="s">
        <v>167</v>
      </c>
      <c r="N73" s="71" t="s">
        <v>1631</v>
      </c>
      <c r="O73" s="33" t="s">
        <v>1900</v>
      </c>
      <c r="P73" s="74" t="s">
        <v>1903</v>
      </c>
    </row>
    <row r="74" spans="1:16" ht="23.25" x14ac:dyDescent="0.25">
      <c r="A74" s="76" t="s">
        <v>1634</v>
      </c>
      <c r="B74" s="71" t="s">
        <v>1618</v>
      </c>
      <c r="C74" s="72">
        <v>1</v>
      </c>
      <c r="D74" s="71" t="s">
        <v>1753</v>
      </c>
      <c r="E74" s="103">
        <v>42584</v>
      </c>
      <c r="F74" s="73">
        <v>581913</v>
      </c>
      <c r="G74" s="71" t="s">
        <v>1904</v>
      </c>
      <c r="H74" s="74" t="s">
        <v>475</v>
      </c>
      <c r="I74" s="33" t="s">
        <v>1836</v>
      </c>
      <c r="J74" s="33" t="s">
        <v>1899</v>
      </c>
      <c r="K74" s="98">
        <v>4166</v>
      </c>
      <c r="L74" s="75">
        <v>0.59994239631336399</v>
      </c>
      <c r="M74" s="74" t="s">
        <v>167</v>
      </c>
      <c r="N74" s="71" t="s">
        <v>1631</v>
      </c>
      <c r="O74" s="33" t="s">
        <v>1900</v>
      </c>
      <c r="P74" s="74" t="s">
        <v>1905</v>
      </c>
    </row>
    <row r="75" spans="1:16" ht="23.25" x14ac:dyDescent="0.25">
      <c r="A75" s="71" t="s">
        <v>1634</v>
      </c>
      <c r="B75" s="71" t="s">
        <v>1627</v>
      </c>
      <c r="C75" s="72">
        <v>2</v>
      </c>
      <c r="D75" s="71" t="s">
        <v>1753</v>
      </c>
      <c r="E75" s="103">
        <v>42584</v>
      </c>
      <c r="F75" s="73">
        <v>571057</v>
      </c>
      <c r="G75" s="71" t="s">
        <v>1906</v>
      </c>
      <c r="H75" s="74" t="s">
        <v>104</v>
      </c>
      <c r="I75" s="33" t="s">
        <v>1907</v>
      </c>
      <c r="J75" s="33" t="s">
        <v>1908</v>
      </c>
      <c r="K75" s="98">
        <v>2500</v>
      </c>
      <c r="L75" s="75">
        <v>0.5</v>
      </c>
      <c r="M75" s="87" t="s">
        <v>94</v>
      </c>
      <c r="N75" s="82" t="s">
        <v>1631</v>
      </c>
      <c r="O75" s="115" t="s">
        <v>1909</v>
      </c>
      <c r="P75" s="74" t="s">
        <v>1910</v>
      </c>
    </row>
    <row r="76" spans="1:16" x14ac:dyDescent="0.25">
      <c r="A76" s="76" t="s">
        <v>1634</v>
      </c>
      <c r="B76" s="71" t="s">
        <v>1618</v>
      </c>
      <c r="C76" s="72">
        <v>1</v>
      </c>
      <c r="D76" s="71" t="s">
        <v>1753</v>
      </c>
      <c r="E76" s="103">
        <v>42584</v>
      </c>
      <c r="F76" s="73">
        <v>573723</v>
      </c>
      <c r="G76" s="71" t="s">
        <v>1911</v>
      </c>
      <c r="H76" s="74" t="s">
        <v>76</v>
      </c>
      <c r="I76" s="33" t="s">
        <v>1912</v>
      </c>
      <c r="J76" s="33" t="s">
        <v>1913</v>
      </c>
      <c r="K76" s="98">
        <v>29000</v>
      </c>
      <c r="L76" s="75">
        <v>0.29245958511078202</v>
      </c>
      <c r="M76" s="84" t="s">
        <v>234</v>
      </c>
      <c r="N76" s="86" t="s">
        <v>1631</v>
      </c>
      <c r="O76" s="118" t="s">
        <v>1914</v>
      </c>
      <c r="P76" s="74" t="s">
        <v>1915</v>
      </c>
    </row>
    <row r="77" spans="1:16" x14ac:dyDescent="0.25">
      <c r="A77" s="76" t="s">
        <v>1634</v>
      </c>
      <c r="B77" s="71" t="s">
        <v>1627</v>
      </c>
      <c r="C77" s="72">
        <v>2</v>
      </c>
      <c r="D77" s="71" t="s">
        <v>1753</v>
      </c>
      <c r="E77" s="103">
        <v>42584</v>
      </c>
      <c r="F77" s="73">
        <v>571315</v>
      </c>
      <c r="G77" s="71" t="s">
        <v>1916</v>
      </c>
      <c r="H77" s="74" t="s">
        <v>185</v>
      </c>
      <c r="I77" s="33" t="s">
        <v>1917</v>
      </c>
      <c r="J77" s="33" t="s">
        <v>1918</v>
      </c>
      <c r="K77" s="98">
        <v>4500</v>
      </c>
      <c r="L77" s="75">
        <v>0.6</v>
      </c>
      <c r="M77" s="74" t="s">
        <v>141</v>
      </c>
      <c r="N77" s="71" t="s">
        <v>1643</v>
      </c>
      <c r="O77" s="33" t="s">
        <v>1919</v>
      </c>
      <c r="P77" s="74" t="s">
        <v>1920</v>
      </c>
    </row>
    <row r="78" spans="1:16" x14ac:dyDescent="0.25">
      <c r="A78" s="76" t="s">
        <v>1634</v>
      </c>
      <c r="B78" s="71" t="s">
        <v>1618</v>
      </c>
      <c r="C78" s="72">
        <v>1</v>
      </c>
      <c r="D78" s="71" t="s">
        <v>1753</v>
      </c>
      <c r="E78" s="103">
        <v>42584</v>
      </c>
      <c r="F78" s="73">
        <v>582050</v>
      </c>
      <c r="G78" s="71" t="s">
        <v>1921</v>
      </c>
      <c r="H78" s="74" t="s">
        <v>286</v>
      </c>
      <c r="I78" s="33" t="s">
        <v>1922</v>
      </c>
      <c r="J78" s="33" t="s">
        <v>1923</v>
      </c>
      <c r="K78" s="98">
        <v>3788</v>
      </c>
      <c r="L78" s="75">
        <v>0.30053951126626499</v>
      </c>
      <c r="M78" s="74" t="s">
        <v>141</v>
      </c>
      <c r="N78" s="71" t="s">
        <v>1643</v>
      </c>
      <c r="O78" s="33" t="s">
        <v>1919</v>
      </c>
      <c r="P78" s="74" t="s">
        <v>1924</v>
      </c>
    </row>
    <row r="79" spans="1:16" ht="23.25" x14ac:dyDescent="0.25">
      <c r="A79" s="71" t="s">
        <v>1634</v>
      </c>
      <c r="B79" s="71" t="s">
        <v>1627</v>
      </c>
      <c r="C79" s="72">
        <v>2</v>
      </c>
      <c r="D79" s="71" t="s">
        <v>1753</v>
      </c>
      <c r="E79" s="103">
        <v>42584</v>
      </c>
      <c r="F79" s="73">
        <v>571054</v>
      </c>
      <c r="G79" s="71" t="s">
        <v>1925</v>
      </c>
      <c r="H79" s="74" t="s">
        <v>76</v>
      </c>
      <c r="I79" s="33" t="s">
        <v>1926</v>
      </c>
      <c r="J79" s="33" t="s">
        <v>1927</v>
      </c>
      <c r="K79" s="98">
        <v>25350</v>
      </c>
      <c r="L79" s="75">
        <v>0.6</v>
      </c>
      <c r="M79" s="74" t="s">
        <v>61</v>
      </c>
      <c r="N79" s="71" t="s">
        <v>1624</v>
      </c>
      <c r="O79" s="33" t="s">
        <v>1928</v>
      </c>
      <c r="P79" s="74" t="s">
        <v>1929</v>
      </c>
    </row>
    <row r="80" spans="1:16" ht="23.25" x14ac:dyDescent="0.25">
      <c r="A80" s="76" t="s">
        <v>1634</v>
      </c>
      <c r="B80" s="71" t="s">
        <v>1627</v>
      </c>
      <c r="C80" s="72">
        <v>1</v>
      </c>
      <c r="D80" s="71" t="s">
        <v>1753</v>
      </c>
      <c r="E80" s="103">
        <v>42584</v>
      </c>
      <c r="F80" s="73">
        <v>581888</v>
      </c>
      <c r="G80" s="71" t="s">
        <v>1930</v>
      </c>
      <c r="H80" s="74" t="s">
        <v>286</v>
      </c>
      <c r="I80" s="33" t="s">
        <v>1931</v>
      </c>
      <c r="J80" s="33" t="s">
        <v>1927</v>
      </c>
      <c r="K80" s="98">
        <v>1211</v>
      </c>
      <c r="L80" s="75">
        <v>0.40366666666666701</v>
      </c>
      <c r="M80" s="79" t="s">
        <v>61</v>
      </c>
      <c r="N80" s="76" t="s">
        <v>1624</v>
      </c>
      <c r="O80" s="32" t="s">
        <v>1928</v>
      </c>
      <c r="P80" s="74" t="s">
        <v>1932</v>
      </c>
    </row>
    <row r="81" spans="1:16" ht="23.25" x14ac:dyDescent="0.25">
      <c r="A81" s="71" t="s">
        <v>1634</v>
      </c>
      <c r="B81" s="76" t="s">
        <v>1618</v>
      </c>
      <c r="C81" s="77">
        <v>1</v>
      </c>
      <c r="D81" s="76" t="s">
        <v>1753</v>
      </c>
      <c r="E81" s="103">
        <v>42584</v>
      </c>
      <c r="F81" s="78">
        <v>581805</v>
      </c>
      <c r="G81" s="76" t="s">
        <v>1933</v>
      </c>
      <c r="H81" s="79" t="s">
        <v>76</v>
      </c>
      <c r="I81" s="32" t="s">
        <v>1926</v>
      </c>
      <c r="J81" s="33" t="s">
        <v>1927</v>
      </c>
      <c r="K81" s="97">
        <v>67006</v>
      </c>
      <c r="L81" s="80">
        <v>0.55838333333333301</v>
      </c>
      <c r="M81" s="79" t="s">
        <v>61</v>
      </c>
      <c r="N81" s="76" t="s">
        <v>1624</v>
      </c>
      <c r="O81" s="32" t="s">
        <v>1928</v>
      </c>
      <c r="P81" s="79" t="s">
        <v>1934</v>
      </c>
    </row>
    <row r="82" spans="1:16" ht="23.25" x14ac:dyDescent="0.25">
      <c r="A82" s="71" t="s">
        <v>1634</v>
      </c>
      <c r="B82" s="71" t="s">
        <v>1618</v>
      </c>
      <c r="C82" s="72">
        <v>1</v>
      </c>
      <c r="D82" s="71" t="s">
        <v>1753</v>
      </c>
      <c r="E82" s="103">
        <v>42584</v>
      </c>
      <c r="F82" s="73">
        <v>581862</v>
      </c>
      <c r="G82" s="71" t="s">
        <v>1935</v>
      </c>
      <c r="H82" s="74" t="s">
        <v>42</v>
      </c>
      <c r="I82" s="33" t="s">
        <v>1936</v>
      </c>
      <c r="J82" s="33" t="s">
        <v>1927</v>
      </c>
      <c r="K82" s="98">
        <v>8000</v>
      </c>
      <c r="L82" s="75">
        <v>0.14175349067970799</v>
      </c>
      <c r="M82" s="74" t="s">
        <v>61</v>
      </c>
      <c r="N82" s="71" t="s">
        <v>1624</v>
      </c>
      <c r="O82" s="33" t="s">
        <v>1928</v>
      </c>
      <c r="P82" s="74" t="s">
        <v>1937</v>
      </c>
    </row>
    <row r="83" spans="1:16" ht="23.25" x14ac:dyDescent="0.25">
      <c r="A83" s="76" t="s">
        <v>1634</v>
      </c>
      <c r="B83" s="76" t="s">
        <v>1618</v>
      </c>
      <c r="C83" s="77">
        <v>1</v>
      </c>
      <c r="D83" s="76" t="s">
        <v>1753</v>
      </c>
      <c r="E83" s="103">
        <v>42584</v>
      </c>
      <c r="F83" s="78">
        <v>581512</v>
      </c>
      <c r="G83" s="76" t="s">
        <v>1938</v>
      </c>
      <c r="H83" s="79" t="s">
        <v>252</v>
      </c>
      <c r="I83" s="32" t="s">
        <v>1939</v>
      </c>
      <c r="J83" s="33" t="s">
        <v>1927</v>
      </c>
      <c r="K83" s="97">
        <v>14297</v>
      </c>
      <c r="L83" s="80">
        <v>0.40924574209245701</v>
      </c>
      <c r="M83" s="83" t="s">
        <v>61</v>
      </c>
      <c r="N83" s="85" t="s">
        <v>1624</v>
      </c>
      <c r="O83" s="117" t="s">
        <v>1928</v>
      </c>
      <c r="P83" s="79" t="s">
        <v>1940</v>
      </c>
    </row>
    <row r="84" spans="1:16" x14ac:dyDescent="0.25">
      <c r="A84" s="71" t="s">
        <v>1634</v>
      </c>
      <c r="B84" s="76" t="s">
        <v>1627</v>
      </c>
      <c r="C84" s="77">
        <v>1</v>
      </c>
      <c r="D84" s="76" t="s">
        <v>1753</v>
      </c>
      <c r="E84" s="103">
        <v>42584</v>
      </c>
      <c r="F84" s="78">
        <v>582110</v>
      </c>
      <c r="G84" s="76" t="s">
        <v>1941</v>
      </c>
      <c r="H84" s="79" t="s">
        <v>272</v>
      </c>
      <c r="I84" s="32" t="s">
        <v>1800</v>
      </c>
      <c r="J84" s="32" t="s">
        <v>1942</v>
      </c>
      <c r="K84" s="97">
        <v>19791</v>
      </c>
      <c r="L84" s="80">
        <v>0.6</v>
      </c>
      <c r="M84" s="88" t="s">
        <v>47</v>
      </c>
      <c r="N84" s="81" t="s">
        <v>1631</v>
      </c>
      <c r="O84" s="116" t="s">
        <v>1943</v>
      </c>
      <c r="P84" s="79" t="s">
        <v>1801</v>
      </c>
    </row>
    <row r="85" spans="1:16" ht="34.5" x14ac:dyDescent="0.25">
      <c r="A85" s="76" t="s">
        <v>1634</v>
      </c>
      <c r="B85" s="71" t="s">
        <v>1618</v>
      </c>
      <c r="C85" s="72">
        <v>1</v>
      </c>
      <c r="D85" s="71" t="s">
        <v>1753</v>
      </c>
      <c r="E85" s="103">
        <v>42584</v>
      </c>
      <c r="F85" s="73">
        <v>581945</v>
      </c>
      <c r="G85" s="71" t="s">
        <v>1944</v>
      </c>
      <c r="H85" s="74" t="s">
        <v>190</v>
      </c>
      <c r="I85" s="33" t="s">
        <v>1945</v>
      </c>
      <c r="J85" s="33" t="s">
        <v>1946</v>
      </c>
      <c r="K85" s="98">
        <v>15000</v>
      </c>
      <c r="L85" s="75">
        <v>0.43624941833410902</v>
      </c>
      <c r="M85" s="88" t="s">
        <v>76</v>
      </c>
      <c r="N85" s="81" t="s">
        <v>1631</v>
      </c>
      <c r="O85" s="116" t="s">
        <v>1947</v>
      </c>
      <c r="P85" s="74" t="s">
        <v>1948</v>
      </c>
    </row>
    <row r="86" spans="1:16" ht="23.25" x14ac:dyDescent="0.25">
      <c r="A86" s="71" t="s">
        <v>1634</v>
      </c>
      <c r="B86" s="76" t="s">
        <v>1627</v>
      </c>
      <c r="C86" s="77">
        <v>1</v>
      </c>
      <c r="D86" s="76" t="s">
        <v>1753</v>
      </c>
      <c r="E86" s="103">
        <v>42584</v>
      </c>
      <c r="F86" s="78">
        <v>577831</v>
      </c>
      <c r="G86" s="76" t="s">
        <v>1949</v>
      </c>
      <c r="H86" s="79" t="s">
        <v>299</v>
      </c>
      <c r="I86" s="32" t="s">
        <v>1629</v>
      </c>
      <c r="J86" s="32" t="s">
        <v>1950</v>
      </c>
      <c r="K86" s="97">
        <v>12000</v>
      </c>
      <c r="L86" s="80">
        <v>0.4</v>
      </c>
      <c r="M86" s="87" t="s">
        <v>76</v>
      </c>
      <c r="N86" s="82" t="s">
        <v>1631</v>
      </c>
      <c r="O86" s="115" t="s">
        <v>1947</v>
      </c>
      <c r="P86" s="79" t="s">
        <v>1816</v>
      </c>
    </row>
    <row r="87" spans="1:16" x14ac:dyDescent="0.25">
      <c r="A87" s="71" t="s">
        <v>1634</v>
      </c>
      <c r="B87" s="71" t="s">
        <v>1618</v>
      </c>
      <c r="C87" s="72">
        <v>2</v>
      </c>
      <c r="D87" s="71" t="s">
        <v>1753</v>
      </c>
      <c r="E87" s="103">
        <v>42584</v>
      </c>
      <c r="F87" s="73">
        <v>570913</v>
      </c>
      <c r="G87" s="71" t="s">
        <v>1951</v>
      </c>
      <c r="H87" s="74" t="s">
        <v>76</v>
      </c>
      <c r="I87" s="33" t="s">
        <v>1952</v>
      </c>
      <c r="J87" s="33" t="s">
        <v>1953</v>
      </c>
      <c r="K87" s="98">
        <v>52339</v>
      </c>
      <c r="L87" s="75">
        <v>0.48166792438939099</v>
      </c>
      <c r="M87" s="74" t="s">
        <v>99</v>
      </c>
      <c r="N87" s="71" t="s">
        <v>1631</v>
      </c>
      <c r="O87" s="33" t="s">
        <v>1954</v>
      </c>
      <c r="P87" s="74" t="s">
        <v>1955</v>
      </c>
    </row>
    <row r="88" spans="1:16" x14ac:dyDescent="0.25">
      <c r="A88" s="76" t="s">
        <v>1634</v>
      </c>
      <c r="B88" s="76" t="s">
        <v>1618</v>
      </c>
      <c r="C88" s="77">
        <v>1</v>
      </c>
      <c r="D88" s="76" t="s">
        <v>1753</v>
      </c>
      <c r="E88" s="103">
        <v>42584</v>
      </c>
      <c r="F88" s="78">
        <v>581807</v>
      </c>
      <c r="G88" s="76" t="s">
        <v>1956</v>
      </c>
      <c r="H88" s="79" t="s">
        <v>47</v>
      </c>
      <c r="I88" s="32" t="s">
        <v>1957</v>
      </c>
      <c r="J88" s="32" t="s">
        <v>1953</v>
      </c>
      <c r="K88" s="97">
        <v>14493</v>
      </c>
      <c r="L88" s="80">
        <v>0.38259285657717601</v>
      </c>
      <c r="M88" s="84" t="s">
        <v>99</v>
      </c>
      <c r="N88" s="86" t="s">
        <v>1631</v>
      </c>
      <c r="O88" s="118" t="s">
        <v>1954</v>
      </c>
      <c r="P88" s="79" t="s">
        <v>1958</v>
      </c>
    </row>
    <row r="89" spans="1:16" x14ac:dyDescent="0.25">
      <c r="A89" s="71" t="s">
        <v>1634</v>
      </c>
      <c r="B89" s="71" t="s">
        <v>1618</v>
      </c>
      <c r="C89" s="72">
        <v>1</v>
      </c>
      <c r="D89" s="71" t="s">
        <v>1753</v>
      </c>
      <c r="E89" s="103">
        <v>42584</v>
      </c>
      <c r="F89" s="73">
        <v>574764</v>
      </c>
      <c r="G89" s="71" t="s">
        <v>1959</v>
      </c>
      <c r="H89" s="74" t="s">
        <v>76</v>
      </c>
      <c r="I89" s="33" t="s">
        <v>1960</v>
      </c>
      <c r="J89" s="33" t="s">
        <v>1961</v>
      </c>
      <c r="K89" s="98">
        <v>18892</v>
      </c>
      <c r="L89" s="75">
        <v>9.0660421725484899E-2</v>
      </c>
      <c r="M89" s="84" t="s">
        <v>150</v>
      </c>
      <c r="N89" s="86" t="s">
        <v>1631</v>
      </c>
      <c r="O89" s="118" t="s">
        <v>1962</v>
      </c>
      <c r="P89" s="74" t="s">
        <v>1963</v>
      </c>
    </row>
    <row r="90" spans="1:16" ht="23.25" x14ac:dyDescent="0.25">
      <c r="A90" s="71" t="s">
        <v>1634</v>
      </c>
      <c r="B90" s="76" t="s">
        <v>1627</v>
      </c>
      <c r="C90" s="77">
        <v>1</v>
      </c>
      <c r="D90" s="76" t="s">
        <v>1753</v>
      </c>
      <c r="E90" s="103">
        <v>42584</v>
      </c>
      <c r="F90" s="78">
        <v>581317</v>
      </c>
      <c r="G90" s="76" t="s">
        <v>1964</v>
      </c>
      <c r="H90" s="79" t="s">
        <v>209</v>
      </c>
      <c r="I90" s="32" t="s">
        <v>1965</v>
      </c>
      <c r="J90" s="32" t="s">
        <v>1966</v>
      </c>
      <c r="K90" s="97">
        <v>1494</v>
      </c>
      <c r="L90" s="80">
        <v>0.6</v>
      </c>
      <c r="M90" s="88" t="s">
        <v>167</v>
      </c>
      <c r="N90" s="81" t="s">
        <v>1631</v>
      </c>
      <c r="O90" s="116" t="s">
        <v>1967</v>
      </c>
      <c r="P90" s="79" t="s">
        <v>1968</v>
      </c>
    </row>
    <row r="91" spans="1:16" ht="23.25" x14ac:dyDescent="0.25">
      <c r="A91" s="71" t="s">
        <v>1634</v>
      </c>
      <c r="B91" s="71" t="s">
        <v>1627</v>
      </c>
      <c r="C91" s="72">
        <v>2</v>
      </c>
      <c r="D91" s="71" t="s">
        <v>1753</v>
      </c>
      <c r="E91" s="103">
        <v>42584</v>
      </c>
      <c r="F91" s="73">
        <v>571069</v>
      </c>
      <c r="G91" s="71" t="s">
        <v>1969</v>
      </c>
      <c r="H91" s="74" t="s">
        <v>104</v>
      </c>
      <c r="I91" s="33" t="s">
        <v>1907</v>
      </c>
      <c r="J91" s="33" t="s">
        <v>1970</v>
      </c>
      <c r="K91" s="98">
        <v>4000</v>
      </c>
      <c r="L91" s="75">
        <v>0.4</v>
      </c>
      <c r="M91" s="87" t="s">
        <v>76</v>
      </c>
      <c r="N91" s="82" t="s">
        <v>1631</v>
      </c>
      <c r="O91" s="115" t="s">
        <v>1971</v>
      </c>
      <c r="P91" s="74" t="s">
        <v>1910</v>
      </c>
    </row>
    <row r="92" spans="1:16" x14ac:dyDescent="0.25">
      <c r="A92" s="76" t="s">
        <v>1634</v>
      </c>
      <c r="B92" s="76" t="s">
        <v>1618</v>
      </c>
      <c r="C92" s="77">
        <v>2</v>
      </c>
      <c r="D92" s="76" t="s">
        <v>1753</v>
      </c>
      <c r="E92" s="103">
        <v>42584</v>
      </c>
      <c r="F92" s="78">
        <v>399536</v>
      </c>
      <c r="G92" s="76" t="s">
        <v>1972</v>
      </c>
      <c r="H92" s="79" t="s">
        <v>286</v>
      </c>
      <c r="I92" s="32" t="s">
        <v>1931</v>
      </c>
      <c r="J92" s="32" t="s">
        <v>1973</v>
      </c>
      <c r="K92" s="97">
        <v>2514</v>
      </c>
      <c r="L92" s="80">
        <v>0.499900576655399</v>
      </c>
      <c r="M92" s="87" t="s">
        <v>234</v>
      </c>
      <c r="N92" s="82" t="s">
        <v>1631</v>
      </c>
      <c r="O92" s="115" t="s">
        <v>1974</v>
      </c>
      <c r="P92" s="79" t="s">
        <v>1975</v>
      </c>
    </row>
    <row r="93" spans="1:16" x14ac:dyDescent="0.25">
      <c r="A93" s="71" t="s">
        <v>1634</v>
      </c>
      <c r="B93" s="76" t="s">
        <v>1618</v>
      </c>
      <c r="C93" s="77">
        <v>1</v>
      </c>
      <c r="D93" s="76" t="s">
        <v>1753</v>
      </c>
      <c r="E93" s="103">
        <v>42584</v>
      </c>
      <c r="F93" s="78">
        <v>578174</v>
      </c>
      <c r="G93" s="76" t="s">
        <v>1976</v>
      </c>
      <c r="H93" s="79" t="s">
        <v>286</v>
      </c>
      <c r="I93" s="32" t="s">
        <v>1931</v>
      </c>
      <c r="J93" s="32" t="s">
        <v>1977</v>
      </c>
      <c r="K93" s="97">
        <v>6259</v>
      </c>
      <c r="L93" s="80">
        <v>0.59998082822085896</v>
      </c>
      <c r="M93" s="74" t="s">
        <v>61</v>
      </c>
      <c r="N93" s="71" t="s">
        <v>1978</v>
      </c>
      <c r="O93" s="32" t="s">
        <v>1979</v>
      </c>
      <c r="P93" s="79" t="s">
        <v>1980</v>
      </c>
    </row>
    <row r="94" spans="1:16" x14ac:dyDescent="0.25">
      <c r="A94" s="71" t="s">
        <v>1634</v>
      </c>
      <c r="B94" s="76" t="s">
        <v>1618</v>
      </c>
      <c r="C94" s="77">
        <v>2</v>
      </c>
      <c r="D94" s="76" t="s">
        <v>1753</v>
      </c>
      <c r="E94" s="103">
        <v>42584</v>
      </c>
      <c r="F94" s="78">
        <v>399538</v>
      </c>
      <c r="G94" s="76" t="s">
        <v>1981</v>
      </c>
      <c r="H94" s="79" t="s">
        <v>286</v>
      </c>
      <c r="I94" s="32" t="s">
        <v>1931</v>
      </c>
      <c r="J94" s="32" t="s">
        <v>1982</v>
      </c>
      <c r="K94" s="97">
        <v>6163</v>
      </c>
      <c r="L94" s="80">
        <v>0.59998052959501602</v>
      </c>
      <c r="M94" s="83" t="s">
        <v>61</v>
      </c>
      <c r="N94" s="85" t="s">
        <v>1978</v>
      </c>
      <c r="O94" s="117" t="s">
        <v>1979</v>
      </c>
      <c r="P94" s="79" t="s">
        <v>1983</v>
      </c>
    </row>
    <row r="95" spans="1:16" x14ac:dyDescent="0.25">
      <c r="A95" s="76" t="s">
        <v>1634</v>
      </c>
      <c r="B95" s="71" t="s">
        <v>1627</v>
      </c>
      <c r="C95" s="72">
        <v>2</v>
      </c>
      <c r="D95" s="71" t="s">
        <v>1753</v>
      </c>
      <c r="E95" s="103">
        <v>42584</v>
      </c>
      <c r="F95" s="73">
        <v>571008</v>
      </c>
      <c r="G95" s="71" t="s">
        <v>1984</v>
      </c>
      <c r="H95" s="74" t="s">
        <v>286</v>
      </c>
      <c r="I95" s="33" t="s">
        <v>1931</v>
      </c>
      <c r="J95" s="33" t="s">
        <v>1985</v>
      </c>
      <c r="K95" s="98">
        <v>1200</v>
      </c>
      <c r="L95" s="75">
        <v>0.4</v>
      </c>
      <c r="M95" s="88" t="s">
        <v>76</v>
      </c>
      <c r="N95" s="81" t="s">
        <v>1631</v>
      </c>
      <c r="O95" s="116" t="s">
        <v>1971</v>
      </c>
      <c r="P95" s="74" t="s">
        <v>1986</v>
      </c>
    </row>
    <row r="96" spans="1:16" x14ac:dyDescent="0.25">
      <c r="A96" s="71" t="s">
        <v>1634</v>
      </c>
      <c r="B96" s="71" t="s">
        <v>1627</v>
      </c>
      <c r="C96" s="72">
        <v>2</v>
      </c>
      <c r="D96" s="71" t="s">
        <v>1753</v>
      </c>
      <c r="E96" s="103">
        <v>42584</v>
      </c>
      <c r="F96" s="73">
        <v>570443</v>
      </c>
      <c r="G96" s="71" t="s">
        <v>1987</v>
      </c>
      <c r="H96" s="74" t="s">
        <v>104</v>
      </c>
      <c r="I96" s="33" t="s">
        <v>1811</v>
      </c>
      <c r="J96" s="33" t="s">
        <v>1988</v>
      </c>
      <c r="K96" s="98">
        <v>2400</v>
      </c>
      <c r="L96" s="75">
        <v>0.4</v>
      </c>
      <c r="M96" s="87" t="s">
        <v>76</v>
      </c>
      <c r="N96" s="82" t="s">
        <v>1631</v>
      </c>
      <c r="O96" s="115" t="s">
        <v>1971</v>
      </c>
      <c r="P96" s="74" t="s">
        <v>1989</v>
      </c>
    </row>
    <row r="97" spans="1:16" x14ac:dyDescent="0.25">
      <c r="A97" s="76" t="s">
        <v>1634</v>
      </c>
      <c r="B97" s="76" t="s">
        <v>1627</v>
      </c>
      <c r="C97" s="77">
        <v>1</v>
      </c>
      <c r="D97" s="76" t="s">
        <v>1753</v>
      </c>
      <c r="E97" s="103">
        <v>42584</v>
      </c>
      <c r="F97" s="78">
        <v>580011</v>
      </c>
      <c r="G97" s="76" t="s">
        <v>1990</v>
      </c>
      <c r="H97" s="79" t="s">
        <v>190</v>
      </c>
      <c r="I97" s="32" t="s">
        <v>1991</v>
      </c>
      <c r="J97" s="32" t="s">
        <v>1763</v>
      </c>
      <c r="K97" s="97">
        <v>5850</v>
      </c>
      <c r="L97" s="80">
        <v>0.4</v>
      </c>
      <c r="M97" s="87" t="s">
        <v>76</v>
      </c>
      <c r="N97" s="82" t="s">
        <v>1631</v>
      </c>
      <c r="O97" s="115" t="s">
        <v>1656</v>
      </c>
      <c r="P97" s="79" t="s">
        <v>1992</v>
      </c>
    </row>
    <row r="98" spans="1:16" ht="23.25" x14ac:dyDescent="0.25">
      <c r="A98" s="71" t="s">
        <v>1634</v>
      </c>
      <c r="B98" s="71" t="s">
        <v>1618</v>
      </c>
      <c r="C98" s="72">
        <v>1</v>
      </c>
      <c r="D98" s="71" t="s">
        <v>1753</v>
      </c>
      <c r="E98" s="103">
        <v>42584</v>
      </c>
      <c r="F98" s="73">
        <v>581920</v>
      </c>
      <c r="G98" s="71" t="s">
        <v>1993</v>
      </c>
      <c r="H98" s="74" t="s">
        <v>475</v>
      </c>
      <c r="I98" s="33" t="s">
        <v>1836</v>
      </c>
      <c r="J98" s="33" t="s">
        <v>1994</v>
      </c>
      <c r="K98" s="98">
        <v>5531</v>
      </c>
      <c r="L98" s="75">
        <v>0.49995480430263001</v>
      </c>
      <c r="M98" s="74" t="s">
        <v>76</v>
      </c>
      <c r="N98" s="71" t="s">
        <v>1624</v>
      </c>
      <c r="O98" s="33" t="s">
        <v>1656</v>
      </c>
      <c r="P98" s="74" t="s">
        <v>1995</v>
      </c>
    </row>
    <row r="99" spans="1:16" x14ac:dyDescent="0.25">
      <c r="A99" s="71" t="s">
        <v>1634</v>
      </c>
      <c r="B99" s="76" t="s">
        <v>1627</v>
      </c>
      <c r="C99" s="77">
        <v>1</v>
      </c>
      <c r="D99" s="76" t="s">
        <v>1753</v>
      </c>
      <c r="E99" s="103">
        <v>42584</v>
      </c>
      <c r="F99" s="78">
        <v>575985</v>
      </c>
      <c r="G99" s="76" t="s">
        <v>1996</v>
      </c>
      <c r="H99" s="79" t="s">
        <v>299</v>
      </c>
      <c r="I99" s="32" t="s">
        <v>1997</v>
      </c>
      <c r="J99" s="32" t="s">
        <v>1998</v>
      </c>
      <c r="K99" s="97">
        <v>24000</v>
      </c>
      <c r="L99" s="80">
        <v>0.4</v>
      </c>
      <c r="M99" s="79" t="s">
        <v>76</v>
      </c>
      <c r="N99" s="76" t="s">
        <v>1631</v>
      </c>
      <c r="O99" s="32" t="s">
        <v>1999</v>
      </c>
      <c r="P99" s="79" t="s">
        <v>2000</v>
      </c>
    </row>
    <row r="100" spans="1:16" ht="34.5" x14ac:dyDescent="0.25">
      <c r="A100" s="76" t="s">
        <v>1634</v>
      </c>
      <c r="B100" s="71" t="s">
        <v>1618</v>
      </c>
      <c r="C100" s="72">
        <v>1</v>
      </c>
      <c r="D100" s="71" t="s">
        <v>1753</v>
      </c>
      <c r="E100" s="103">
        <v>42584</v>
      </c>
      <c r="F100" s="73">
        <v>581208</v>
      </c>
      <c r="G100" s="71" t="s">
        <v>2001</v>
      </c>
      <c r="H100" s="74" t="s">
        <v>190</v>
      </c>
      <c r="I100" s="33" t="s">
        <v>1945</v>
      </c>
      <c r="J100" s="32" t="s">
        <v>1998</v>
      </c>
      <c r="K100" s="98">
        <v>13000</v>
      </c>
      <c r="L100" s="75">
        <v>0.48886883273164899</v>
      </c>
      <c r="M100" s="74" t="s">
        <v>76</v>
      </c>
      <c r="N100" s="71" t="s">
        <v>1631</v>
      </c>
      <c r="O100" s="33" t="s">
        <v>1999</v>
      </c>
      <c r="P100" s="74" t="s">
        <v>2002</v>
      </c>
    </row>
    <row r="101" spans="1:16" x14ac:dyDescent="0.25">
      <c r="A101" s="76" t="s">
        <v>1634</v>
      </c>
      <c r="B101" s="76" t="s">
        <v>1618</v>
      </c>
      <c r="C101" s="77">
        <v>1</v>
      </c>
      <c r="D101" s="76" t="s">
        <v>1753</v>
      </c>
      <c r="E101" s="103">
        <v>42584</v>
      </c>
      <c r="F101" s="78">
        <v>581395</v>
      </c>
      <c r="G101" s="76" t="s">
        <v>2003</v>
      </c>
      <c r="H101" s="79" t="s">
        <v>185</v>
      </c>
      <c r="I101" s="32" t="s">
        <v>2004</v>
      </c>
      <c r="J101" s="32" t="s">
        <v>1998</v>
      </c>
      <c r="K101" s="97">
        <v>9191</v>
      </c>
      <c r="L101" s="80">
        <v>0.49997280095740598</v>
      </c>
      <c r="M101" s="79" t="s">
        <v>76</v>
      </c>
      <c r="N101" s="76" t="s">
        <v>1631</v>
      </c>
      <c r="O101" s="32" t="s">
        <v>1999</v>
      </c>
      <c r="P101" s="79" t="s">
        <v>2005</v>
      </c>
    </row>
    <row r="102" spans="1:16" x14ac:dyDescent="0.25">
      <c r="A102" s="71" t="s">
        <v>1634</v>
      </c>
      <c r="B102" s="76" t="s">
        <v>1618</v>
      </c>
      <c r="C102" s="77">
        <v>1</v>
      </c>
      <c r="D102" s="76" t="s">
        <v>1753</v>
      </c>
      <c r="E102" s="103">
        <v>42584</v>
      </c>
      <c r="F102" s="78">
        <v>581394</v>
      </c>
      <c r="G102" s="76" t="s">
        <v>2006</v>
      </c>
      <c r="H102" s="79" t="s">
        <v>141</v>
      </c>
      <c r="I102" s="32" t="s">
        <v>2007</v>
      </c>
      <c r="J102" s="32" t="s">
        <v>1998</v>
      </c>
      <c r="K102" s="97">
        <v>8194</v>
      </c>
      <c r="L102" s="80">
        <v>0.49996949173225902</v>
      </c>
      <c r="M102" s="79" t="s">
        <v>76</v>
      </c>
      <c r="N102" s="76" t="s">
        <v>1631</v>
      </c>
      <c r="O102" s="32" t="s">
        <v>1999</v>
      </c>
      <c r="P102" s="79" t="s">
        <v>2008</v>
      </c>
    </row>
    <row r="103" spans="1:16" ht="23.25" x14ac:dyDescent="0.25">
      <c r="A103" s="76" t="s">
        <v>1634</v>
      </c>
      <c r="B103" s="71" t="s">
        <v>1627</v>
      </c>
      <c r="C103" s="72">
        <v>2</v>
      </c>
      <c r="D103" s="71" t="s">
        <v>1753</v>
      </c>
      <c r="E103" s="103">
        <v>42584</v>
      </c>
      <c r="F103" s="73">
        <v>570988</v>
      </c>
      <c r="G103" s="71" t="s">
        <v>2009</v>
      </c>
      <c r="H103" s="74" t="s">
        <v>104</v>
      </c>
      <c r="I103" s="33" t="s">
        <v>1907</v>
      </c>
      <c r="J103" s="33" t="s">
        <v>1767</v>
      </c>
      <c r="K103" s="98">
        <v>2400</v>
      </c>
      <c r="L103" s="75">
        <v>0.6</v>
      </c>
      <c r="M103" s="74" t="s">
        <v>167</v>
      </c>
      <c r="N103" s="71" t="s">
        <v>1631</v>
      </c>
      <c r="O103" s="33" t="s">
        <v>1700</v>
      </c>
      <c r="P103" s="74" t="s">
        <v>2010</v>
      </c>
    </row>
    <row r="104" spans="1:16" x14ac:dyDescent="0.25">
      <c r="A104" s="76" t="s">
        <v>1634</v>
      </c>
      <c r="B104" s="71" t="s">
        <v>1627</v>
      </c>
      <c r="C104" s="72">
        <v>1</v>
      </c>
      <c r="D104" s="71" t="s">
        <v>1753</v>
      </c>
      <c r="E104" s="103">
        <v>42584</v>
      </c>
      <c r="F104" s="73">
        <v>573502</v>
      </c>
      <c r="G104" s="71" t="s">
        <v>2011</v>
      </c>
      <c r="H104" s="74" t="s">
        <v>141</v>
      </c>
      <c r="I104" s="33" t="s">
        <v>2012</v>
      </c>
      <c r="J104" s="33" t="s">
        <v>1767</v>
      </c>
      <c r="K104" s="98">
        <v>2400</v>
      </c>
      <c r="L104" s="75">
        <v>0.6</v>
      </c>
      <c r="M104" s="74" t="s">
        <v>167</v>
      </c>
      <c r="N104" s="71" t="s">
        <v>1631</v>
      </c>
      <c r="O104" s="33" t="s">
        <v>1700</v>
      </c>
      <c r="P104" s="74" t="s">
        <v>2013</v>
      </c>
    </row>
    <row r="105" spans="1:16" x14ac:dyDescent="0.25">
      <c r="A105" s="71" t="s">
        <v>1634</v>
      </c>
      <c r="B105" s="71" t="s">
        <v>1627</v>
      </c>
      <c r="C105" s="72">
        <v>1</v>
      </c>
      <c r="D105" s="71" t="s">
        <v>1753</v>
      </c>
      <c r="E105" s="103">
        <v>42584</v>
      </c>
      <c r="F105" s="73">
        <v>579577</v>
      </c>
      <c r="G105" s="71" t="s">
        <v>2014</v>
      </c>
      <c r="H105" s="74" t="s">
        <v>150</v>
      </c>
      <c r="I105" s="33" t="s">
        <v>2015</v>
      </c>
      <c r="J105" s="33" t="s">
        <v>1767</v>
      </c>
      <c r="K105" s="98">
        <v>51300</v>
      </c>
      <c r="L105" s="75">
        <v>0.6</v>
      </c>
      <c r="M105" s="74" t="s">
        <v>167</v>
      </c>
      <c r="N105" s="71" t="s">
        <v>1631</v>
      </c>
      <c r="O105" s="33" t="s">
        <v>1700</v>
      </c>
      <c r="P105" s="74" t="s">
        <v>2016</v>
      </c>
    </row>
    <row r="106" spans="1:16" x14ac:dyDescent="0.25">
      <c r="A106" s="76" t="s">
        <v>1634</v>
      </c>
      <c r="B106" s="76" t="s">
        <v>1627</v>
      </c>
      <c r="C106" s="77">
        <v>1</v>
      </c>
      <c r="D106" s="76" t="s">
        <v>1753</v>
      </c>
      <c r="E106" s="103">
        <v>42584</v>
      </c>
      <c r="F106" s="78">
        <v>581339</v>
      </c>
      <c r="G106" s="76" t="s">
        <v>2017</v>
      </c>
      <c r="H106" s="79" t="s">
        <v>42</v>
      </c>
      <c r="I106" s="32" t="s">
        <v>2018</v>
      </c>
      <c r="J106" s="33" t="s">
        <v>1767</v>
      </c>
      <c r="K106" s="97">
        <v>8400</v>
      </c>
      <c r="L106" s="80">
        <v>0.6</v>
      </c>
      <c r="M106" s="74" t="s">
        <v>167</v>
      </c>
      <c r="N106" s="71" t="s">
        <v>1631</v>
      </c>
      <c r="O106" s="33" t="s">
        <v>1700</v>
      </c>
      <c r="P106" s="79" t="s">
        <v>2019</v>
      </c>
    </row>
    <row r="107" spans="1:16" x14ac:dyDescent="0.25">
      <c r="A107" s="71" t="s">
        <v>1634</v>
      </c>
      <c r="B107" s="71" t="s">
        <v>1627</v>
      </c>
      <c r="C107" s="72">
        <v>1</v>
      </c>
      <c r="D107" s="71" t="s">
        <v>1753</v>
      </c>
      <c r="E107" s="103">
        <v>42584</v>
      </c>
      <c r="F107" s="73">
        <v>581227</v>
      </c>
      <c r="G107" s="71" t="s">
        <v>2020</v>
      </c>
      <c r="H107" s="74" t="s">
        <v>286</v>
      </c>
      <c r="I107" s="33" t="s">
        <v>2021</v>
      </c>
      <c r="J107" s="33" t="s">
        <v>1767</v>
      </c>
      <c r="K107" s="98">
        <v>1000</v>
      </c>
      <c r="L107" s="75">
        <v>0.4</v>
      </c>
      <c r="M107" s="74" t="s">
        <v>167</v>
      </c>
      <c r="N107" s="71" t="s">
        <v>1631</v>
      </c>
      <c r="O107" s="33" t="s">
        <v>1700</v>
      </c>
      <c r="P107" s="74" t="s">
        <v>2022</v>
      </c>
    </row>
    <row r="108" spans="1:16" x14ac:dyDescent="0.25">
      <c r="A108" s="76" t="s">
        <v>1634</v>
      </c>
      <c r="B108" s="76" t="s">
        <v>1627</v>
      </c>
      <c r="C108" s="77">
        <v>1</v>
      </c>
      <c r="D108" s="76" t="s">
        <v>1753</v>
      </c>
      <c r="E108" s="103">
        <v>42584</v>
      </c>
      <c r="F108" s="78">
        <v>581859</v>
      </c>
      <c r="G108" s="76" t="s">
        <v>2023</v>
      </c>
      <c r="H108" s="79" t="s">
        <v>61</v>
      </c>
      <c r="I108" s="32" t="s">
        <v>1863</v>
      </c>
      <c r="J108" s="33" t="s">
        <v>1767</v>
      </c>
      <c r="K108" s="97">
        <v>9600</v>
      </c>
      <c r="L108" s="80">
        <v>0.6</v>
      </c>
      <c r="M108" s="84" t="s">
        <v>167</v>
      </c>
      <c r="N108" s="86" t="s">
        <v>1631</v>
      </c>
      <c r="O108" s="118" t="s">
        <v>1700</v>
      </c>
      <c r="P108" s="79" t="s">
        <v>2024</v>
      </c>
    </row>
    <row r="109" spans="1:16" x14ac:dyDescent="0.25">
      <c r="A109" s="71" t="s">
        <v>1634</v>
      </c>
      <c r="B109" s="71" t="s">
        <v>1627</v>
      </c>
      <c r="C109" s="72">
        <v>1</v>
      </c>
      <c r="D109" s="71" t="s">
        <v>1753</v>
      </c>
      <c r="E109" s="103">
        <v>42584</v>
      </c>
      <c r="F109" s="73">
        <v>580951</v>
      </c>
      <c r="G109" s="71" t="s">
        <v>2025</v>
      </c>
      <c r="H109" s="74" t="s">
        <v>190</v>
      </c>
      <c r="I109" s="33" t="s">
        <v>1991</v>
      </c>
      <c r="J109" s="33" t="s">
        <v>1767</v>
      </c>
      <c r="K109" s="98">
        <v>7605</v>
      </c>
      <c r="L109" s="75">
        <v>0.6</v>
      </c>
      <c r="M109" s="74" t="s">
        <v>167</v>
      </c>
      <c r="N109" s="71" t="s">
        <v>1631</v>
      </c>
      <c r="O109" s="33" t="s">
        <v>1700</v>
      </c>
      <c r="P109" s="74" t="s">
        <v>2026</v>
      </c>
    </row>
    <row r="110" spans="1:16" x14ac:dyDescent="0.25">
      <c r="A110" s="76" t="s">
        <v>1634</v>
      </c>
      <c r="B110" s="71" t="s">
        <v>1618</v>
      </c>
      <c r="C110" s="72">
        <v>1</v>
      </c>
      <c r="D110" s="71" t="s">
        <v>1753</v>
      </c>
      <c r="E110" s="103">
        <v>42584</v>
      </c>
      <c r="F110" s="73">
        <v>581228</v>
      </c>
      <c r="G110" s="71" t="s">
        <v>2027</v>
      </c>
      <c r="H110" s="74" t="s">
        <v>286</v>
      </c>
      <c r="I110" s="33" t="s">
        <v>2021</v>
      </c>
      <c r="J110" s="33" t="s">
        <v>1767</v>
      </c>
      <c r="K110" s="98">
        <v>1900</v>
      </c>
      <c r="L110" s="75">
        <v>0.5</v>
      </c>
      <c r="M110" s="74" t="s">
        <v>167</v>
      </c>
      <c r="N110" s="71" t="s">
        <v>1631</v>
      </c>
      <c r="O110" s="33" t="s">
        <v>1700</v>
      </c>
      <c r="P110" s="74" t="s">
        <v>2028</v>
      </c>
    </row>
    <row r="111" spans="1:16" ht="23.25" x14ac:dyDescent="0.25">
      <c r="A111" s="71" t="s">
        <v>1634</v>
      </c>
      <c r="B111" s="76" t="s">
        <v>1627</v>
      </c>
      <c r="C111" s="77">
        <v>1</v>
      </c>
      <c r="D111" s="76" t="s">
        <v>1753</v>
      </c>
      <c r="E111" s="103">
        <v>42584</v>
      </c>
      <c r="F111" s="78">
        <v>577942</v>
      </c>
      <c r="G111" s="76" t="s">
        <v>2029</v>
      </c>
      <c r="H111" s="79" t="s">
        <v>99</v>
      </c>
      <c r="I111" s="32" t="s">
        <v>1858</v>
      </c>
      <c r="J111" s="32" t="s">
        <v>2030</v>
      </c>
      <c r="K111" s="97">
        <v>1440</v>
      </c>
      <c r="L111" s="80">
        <v>0.6</v>
      </c>
      <c r="M111" s="87" t="s">
        <v>320</v>
      </c>
      <c r="N111" s="82" t="s">
        <v>1643</v>
      </c>
      <c r="O111" s="115" t="s">
        <v>2031</v>
      </c>
      <c r="P111" s="79" t="s">
        <v>1861</v>
      </c>
    </row>
    <row r="112" spans="1:16" x14ac:dyDescent="0.25">
      <c r="A112" s="71" t="s">
        <v>1634</v>
      </c>
      <c r="B112" s="76" t="s">
        <v>1627</v>
      </c>
      <c r="C112" s="77">
        <v>1</v>
      </c>
      <c r="D112" s="76" t="s">
        <v>1753</v>
      </c>
      <c r="E112" s="103">
        <v>42584</v>
      </c>
      <c r="F112" s="78">
        <v>572885</v>
      </c>
      <c r="G112" s="76" t="s">
        <v>2032</v>
      </c>
      <c r="H112" s="79" t="s">
        <v>252</v>
      </c>
      <c r="I112" s="32" t="s">
        <v>2033</v>
      </c>
      <c r="J112" s="32" t="s">
        <v>2034</v>
      </c>
      <c r="K112" s="97">
        <v>7300</v>
      </c>
      <c r="L112" s="80">
        <v>0.4</v>
      </c>
      <c r="M112" s="79" t="s">
        <v>76</v>
      </c>
      <c r="N112" s="76" t="s">
        <v>1631</v>
      </c>
      <c r="O112" s="32" t="s">
        <v>2035</v>
      </c>
      <c r="P112" s="79" t="s">
        <v>2036</v>
      </c>
    </row>
    <row r="113" spans="1:16" x14ac:dyDescent="0.25">
      <c r="A113" s="76" t="s">
        <v>1634</v>
      </c>
      <c r="B113" s="71" t="s">
        <v>1627</v>
      </c>
      <c r="C113" s="72">
        <v>1</v>
      </c>
      <c r="D113" s="71" t="s">
        <v>1753</v>
      </c>
      <c r="E113" s="103">
        <v>42584</v>
      </c>
      <c r="F113" s="73">
        <v>572658</v>
      </c>
      <c r="G113" s="71" t="s">
        <v>2037</v>
      </c>
      <c r="H113" s="74" t="s">
        <v>320</v>
      </c>
      <c r="I113" s="33" t="s">
        <v>2038</v>
      </c>
      <c r="J113" s="33" t="s">
        <v>1748</v>
      </c>
      <c r="K113" s="98">
        <v>88624</v>
      </c>
      <c r="L113" s="75">
        <v>0.35449599999999998</v>
      </c>
      <c r="M113" s="74" t="s">
        <v>150</v>
      </c>
      <c r="N113" s="71" t="s">
        <v>1631</v>
      </c>
      <c r="O113" s="33" t="s">
        <v>1656</v>
      </c>
      <c r="P113" s="74" t="s">
        <v>2039</v>
      </c>
    </row>
    <row r="114" spans="1:16" x14ac:dyDescent="0.25">
      <c r="A114" s="71" t="s">
        <v>1634</v>
      </c>
      <c r="B114" s="71" t="s">
        <v>1627</v>
      </c>
      <c r="C114" s="72">
        <v>1</v>
      </c>
      <c r="D114" s="71" t="s">
        <v>1753</v>
      </c>
      <c r="E114" s="103">
        <v>42584</v>
      </c>
      <c r="F114" s="73">
        <v>578861</v>
      </c>
      <c r="G114" s="71" t="s">
        <v>2040</v>
      </c>
      <c r="H114" s="74" t="s">
        <v>252</v>
      </c>
      <c r="I114" s="33" t="s">
        <v>2041</v>
      </c>
      <c r="J114" s="33" t="s">
        <v>1748</v>
      </c>
      <c r="K114" s="98">
        <v>76635</v>
      </c>
      <c r="L114" s="75">
        <v>0.40000104391216501</v>
      </c>
      <c r="M114" s="74" t="s">
        <v>150</v>
      </c>
      <c r="N114" s="71" t="s">
        <v>1631</v>
      </c>
      <c r="O114" s="33" t="s">
        <v>1656</v>
      </c>
      <c r="P114" s="74" t="s">
        <v>2042</v>
      </c>
    </row>
    <row r="115" spans="1:16" x14ac:dyDescent="0.25">
      <c r="A115" s="76" t="s">
        <v>1634</v>
      </c>
      <c r="B115" s="71" t="s">
        <v>1627</v>
      </c>
      <c r="C115" s="72">
        <v>1</v>
      </c>
      <c r="D115" s="71" t="s">
        <v>1753</v>
      </c>
      <c r="E115" s="103">
        <v>42584</v>
      </c>
      <c r="F115" s="73">
        <v>581329</v>
      </c>
      <c r="G115" s="71" t="s">
        <v>2043</v>
      </c>
      <c r="H115" s="74" t="s">
        <v>234</v>
      </c>
      <c r="I115" s="33" t="s">
        <v>2044</v>
      </c>
      <c r="J115" s="33" t="s">
        <v>1748</v>
      </c>
      <c r="K115" s="98">
        <v>120000</v>
      </c>
      <c r="L115" s="75">
        <v>0.4</v>
      </c>
      <c r="M115" s="74" t="s">
        <v>150</v>
      </c>
      <c r="N115" s="71" t="s">
        <v>1631</v>
      </c>
      <c r="O115" s="33" t="s">
        <v>1656</v>
      </c>
      <c r="P115" s="74" t="s">
        <v>2045</v>
      </c>
    </row>
    <row r="116" spans="1:16" x14ac:dyDescent="0.25">
      <c r="A116" s="76" t="s">
        <v>1634</v>
      </c>
      <c r="B116" s="71" t="s">
        <v>1618</v>
      </c>
      <c r="C116" s="72">
        <v>1</v>
      </c>
      <c r="D116" s="71" t="s">
        <v>1753</v>
      </c>
      <c r="E116" s="103">
        <v>42584</v>
      </c>
      <c r="F116" s="73">
        <v>577804</v>
      </c>
      <c r="G116" s="71" t="s">
        <v>2046</v>
      </c>
      <c r="H116" s="74" t="s">
        <v>325</v>
      </c>
      <c r="I116" s="33" t="s">
        <v>2047</v>
      </c>
      <c r="J116" s="33" t="s">
        <v>1748</v>
      </c>
      <c r="K116" s="98">
        <v>22800</v>
      </c>
      <c r="L116" s="75">
        <v>0.5</v>
      </c>
      <c r="M116" s="74" t="s">
        <v>150</v>
      </c>
      <c r="N116" s="71" t="s">
        <v>1631</v>
      </c>
      <c r="O116" s="33" t="s">
        <v>1656</v>
      </c>
      <c r="P116" s="74" t="s">
        <v>2048</v>
      </c>
    </row>
    <row r="117" spans="1:16" x14ac:dyDescent="0.25">
      <c r="A117" s="71" t="s">
        <v>1634</v>
      </c>
      <c r="B117" s="76" t="s">
        <v>1618</v>
      </c>
      <c r="C117" s="77">
        <v>1</v>
      </c>
      <c r="D117" s="76" t="s">
        <v>1753</v>
      </c>
      <c r="E117" s="103">
        <v>42584</v>
      </c>
      <c r="F117" s="78">
        <v>579573</v>
      </c>
      <c r="G117" s="76" t="s">
        <v>2049</v>
      </c>
      <c r="H117" s="79" t="s">
        <v>76</v>
      </c>
      <c r="I117" s="32" t="s">
        <v>1656</v>
      </c>
      <c r="J117" s="33" t="s">
        <v>1748</v>
      </c>
      <c r="K117" s="97">
        <v>456828</v>
      </c>
      <c r="L117" s="80">
        <v>0.46482484666197299</v>
      </c>
      <c r="M117" s="79" t="s">
        <v>150</v>
      </c>
      <c r="N117" s="76" t="s">
        <v>1631</v>
      </c>
      <c r="O117" s="32" t="s">
        <v>1656</v>
      </c>
      <c r="P117" s="79" t="s">
        <v>2050</v>
      </c>
    </row>
    <row r="118" spans="1:16" x14ac:dyDescent="0.25">
      <c r="A118" s="71" t="s">
        <v>1634</v>
      </c>
      <c r="B118" s="76" t="s">
        <v>1618</v>
      </c>
      <c r="C118" s="77">
        <v>1</v>
      </c>
      <c r="D118" s="76" t="s">
        <v>1753</v>
      </c>
      <c r="E118" s="103">
        <v>42584</v>
      </c>
      <c r="F118" s="78">
        <v>580599</v>
      </c>
      <c r="G118" s="76" t="s">
        <v>2051</v>
      </c>
      <c r="H118" s="79" t="s">
        <v>99</v>
      </c>
      <c r="I118" s="32" t="s">
        <v>2052</v>
      </c>
      <c r="J118" s="33" t="s">
        <v>1748</v>
      </c>
      <c r="K118" s="97">
        <v>551991</v>
      </c>
      <c r="L118" s="80">
        <v>0.36993864413935901</v>
      </c>
      <c r="M118" s="79" t="s">
        <v>150</v>
      </c>
      <c r="N118" s="76" t="s">
        <v>1631</v>
      </c>
      <c r="O118" s="32" t="s">
        <v>1656</v>
      </c>
      <c r="P118" s="79" t="s">
        <v>2053</v>
      </c>
    </row>
    <row r="119" spans="1:16" x14ac:dyDescent="0.25">
      <c r="A119" s="76" t="s">
        <v>1634</v>
      </c>
      <c r="B119" s="76" t="s">
        <v>1618</v>
      </c>
      <c r="C119" s="77">
        <v>1</v>
      </c>
      <c r="D119" s="76" t="s">
        <v>1753</v>
      </c>
      <c r="E119" s="103">
        <v>42584</v>
      </c>
      <c r="F119" s="78">
        <v>581371</v>
      </c>
      <c r="G119" s="76" t="s">
        <v>2054</v>
      </c>
      <c r="H119" s="79" t="s">
        <v>299</v>
      </c>
      <c r="I119" s="32" t="s">
        <v>2055</v>
      </c>
      <c r="J119" s="33" t="s">
        <v>1748</v>
      </c>
      <c r="K119" s="97">
        <v>25979</v>
      </c>
      <c r="L119" s="80">
        <v>0.5</v>
      </c>
      <c r="M119" s="74" t="s">
        <v>150</v>
      </c>
      <c r="N119" s="71" t="s">
        <v>1631</v>
      </c>
      <c r="O119" s="33" t="s">
        <v>1656</v>
      </c>
      <c r="P119" s="79" t="s">
        <v>2056</v>
      </c>
    </row>
    <row r="120" spans="1:16" x14ac:dyDescent="0.25">
      <c r="A120" s="71" t="s">
        <v>1634</v>
      </c>
      <c r="B120" s="71" t="s">
        <v>1618</v>
      </c>
      <c r="C120" s="72">
        <v>1</v>
      </c>
      <c r="D120" s="71" t="s">
        <v>1753</v>
      </c>
      <c r="E120" s="103">
        <v>42584</v>
      </c>
      <c r="F120" s="73">
        <v>580991</v>
      </c>
      <c r="G120" s="71" t="s">
        <v>2057</v>
      </c>
      <c r="H120" s="74" t="s">
        <v>234</v>
      </c>
      <c r="I120" s="33" t="s">
        <v>2044</v>
      </c>
      <c r="J120" s="33" t="s">
        <v>1748</v>
      </c>
      <c r="K120" s="98">
        <v>61767</v>
      </c>
      <c r="L120" s="75">
        <v>0.12328742514970099</v>
      </c>
      <c r="M120" s="74" t="s">
        <v>150</v>
      </c>
      <c r="N120" s="71" t="s">
        <v>1631</v>
      </c>
      <c r="O120" s="33" t="s">
        <v>1656</v>
      </c>
      <c r="P120" s="74" t="s">
        <v>2058</v>
      </c>
    </row>
    <row r="121" spans="1:16" x14ac:dyDescent="0.25">
      <c r="A121" s="76" t="s">
        <v>1634</v>
      </c>
      <c r="B121" s="76" t="s">
        <v>1627</v>
      </c>
      <c r="C121" s="77">
        <v>2</v>
      </c>
      <c r="D121" s="76" t="s">
        <v>1753</v>
      </c>
      <c r="E121" s="103">
        <v>42584</v>
      </c>
      <c r="F121" s="78">
        <v>570861</v>
      </c>
      <c r="G121" s="76" t="s">
        <v>2059</v>
      </c>
      <c r="H121" s="79" t="s">
        <v>104</v>
      </c>
      <c r="I121" s="32" t="s">
        <v>1811</v>
      </c>
      <c r="J121" s="32" t="s">
        <v>2060</v>
      </c>
      <c r="K121" s="97">
        <v>3600</v>
      </c>
      <c r="L121" s="80">
        <v>0.6</v>
      </c>
      <c r="M121" s="79" t="s">
        <v>252</v>
      </c>
      <c r="N121" s="76" t="s">
        <v>1631</v>
      </c>
      <c r="O121" s="32" t="s">
        <v>2061</v>
      </c>
      <c r="P121" s="79" t="s">
        <v>1989</v>
      </c>
    </row>
    <row r="122" spans="1:16" x14ac:dyDescent="0.25">
      <c r="A122" s="76" t="s">
        <v>1634</v>
      </c>
      <c r="B122" s="76" t="s">
        <v>1618</v>
      </c>
      <c r="C122" s="77">
        <v>1</v>
      </c>
      <c r="D122" s="76" t="s">
        <v>1753</v>
      </c>
      <c r="E122" s="103">
        <v>42584</v>
      </c>
      <c r="F122" s="78">
        <v>581153</v>
      </c>
      <c r="G122" s="76" t="s">
        <v>2062</v>
      </c>
      <c r="H122" s="79" t="s">
        <v>99</v>
      </c>
      <c r="I122" s="32" t="s">
        <v>1888</v>
      </c>
      <c r="J122" s="32" t="s">
        <v>2060</v>
      </c>
      <c r="K122" s="97">
        <v>45575</v>
      </c>
      <c r="L122" s="80">
        <v>0.38787234042553198</v>
      </c>
      <c r="M122" s="79" t="s">
        <v>252</v>
      </c>
      <c r="N122" s="76" t="s">
        <v>1631</v>
      </c>
      <c r="O122" s="32" t="s">
        <v>2061</v>
      </c>
      <c r="P122" s="79" t="s">
        <v>2063</v>
      </c>
    </row>
    <row r="123" spans="1:16" x14ac:dyDescent="0.25">
      <c r="A123" s="71" t="s">
        <v>1634</v>
      </c>
      <c r="B123" s="71" t="s">
        <v>1618</v>
      </c>
      <c r="C123" s="72">
        <v>1</v>
      </c>
      <c r="D123" s="71" t="s">
        <v>1753</v>
      </c>
      <c r="E123" s="103">
        <v>42584</v>
      </c>
      <c r="F123" s="73">
        <v>582121</v>
      </c>
      <c r="G123" s="71" t="s">
        <v>2064</v>
      </c>
      <c r="H123" s="74" t="s">
        <v>71</v>
      </c>
      <c r="I123" s="33" t="s">
        <v>2065</v>
      </c>
      <c r="J123" s="32" t="s">
        <v>2060</v>
      </c>
      <c r="K123" s="98">
        <v>4000</v>
      </c>
      <c r="L123" s="75">
        <v>0.39984006397441002</v>
      </c>
      <c r="M123" s="84" t="s">
        <v>252</v>
      </c>
      <c r="N123" s="86" t="s">
        <v>1631</v>
      </c>
      <c r="O123" s="118" t="s">
        <v>2061</v>
      </c>
      <c r="P123" s="74" t="s">
        <v>2066</v>
      </c>
    </row>
    <row r="124" spans="1:16" x14ac:dyDescent="0.25">
      <c r="A124" s="76" t="s">
        <v>1634</v>
      </c>
      <c r="B124" s="76" t="s">
        <v>1627</v>
      </c>
      <c r="C124" s="77">
        <v>2</v>
      </c>
      <c r="D124" s="76" t="s">
        <v>1753</v>
      </c>
      <c r="E124" s="103">
        <v>42584</v>
      </c>
      <c r="F124" s="78">
        <v>570935</v>
      </c>
      <c r="G124" s="76" t="s">
        <v>2067</v>
      </c>
      <c r="H124" s="79" t="s">
        <v>299</v>
      </c>
      <c r="I124" s="32" t="s">
        <v>1629</v>
      </c>
      <c r="J124" s="32" t="s">
        <v>2068</v>
      </c>
      <c r="K124" s="97">
        <v>13200</v>
      </c>
      <c r="L124" s="80">
        <v>0.4</v>
      </c>
      <c r="M124" s="84" t="s">
        <v>76</v>
      </c>
      <c r="N124" s="86" t="s">
        <v>1978</v>
      </c>
      <c r="O124" s="118" t="s">
        <v>2069</v>
      </c>
      <c r="P124" s="79" t="s">
        <v>2070</v>
      </c>
    </row>
    <row r="125" spans="1:16" x14ac:dyDescent="0.25">
      <c r="A125" s="71" t="s">
        <v>1634</v>
      </c>
      <c r="B125" s="71" t="s">
        <v>1627</v>
      </c>
      <c r="C125" s="72">
        <v>1</v>
      </c>
      <c r="D125" s="71" t="s">
        <v>1753</v>
      </c>
      <c r="E125" s="103">
        <v>42584</v>
      </c>
      <c r="F125" s="73">
        <v>572596</v>
      </c>
      <c r="G125" s="71" t="s">
        <v>2071</v>
      </c>
      <c r="H125" s="74" t="s">
        <v>286</v>
      </c>
      <c r="I125" s="33" t="s">
        <v>2021</v>
      </c>
      <c r="J125" s="32" t="s">
        <v>2068</v>
      </c>
      <c r="K125" s="98">
        <v>800</v>
      </c>
      <c r="L125" s="75">
        <v>0.4</v>
      </c>
      <c r="M125" s="74" t="s">
        <v>76</v>
      </c>
      <c r="N125" s="71" t="s">
        <v>1978</v>
      </c>
      <c r="O125" s="33" t="s">
        <v>2069</v>
      </c>
      <c r="P125" s="74" t="s">
        <v>2072</v>
      </c>
    </row>
    <row r="126" spans="1:16" x14ac:dyDescent="0.25">
      <c r="A126" s="76" t="s">
        <v>1634</v>
      </c>
      <c r="B126" s="71" t="s">
        <v>1618</v>
      </c>
      <c r="C126" s="72">
        <v>2</v>
      </c>
      <c r="D126" s="71" t="s">
        <v>1753</v>
      </c>
      <c r="E126" s="103">
        <v>42584</v>
      </c>
      <c r="F126" s="73">
        <v>572597</v>
      </c>
      <c r="G126" s="71" t="s">
        <v>2073</v>
      </c>
      <c r="H126" s="74" t="s">
        <v>286</v>
      </c>
      <c r="I126" s="33" t="s">
        <v>2021</v>
      </c>
      <c r="J126" s="32" t="s">
        <v>2068</v>
      </c>
      <c r="K126" s="98">
        <v>2900</v>
      </c>
      <c r="L126" s="75">
        <v>0.48414023372287102</v>
      </c>
      <c r="M126" s="74" t="s">
        <v>76</v>
      </c>
      <c r="N126" s="71" t="s">
        <v>1978</v>
      </c>
      <c r="O126" s="33" t="s">
        <v>2069</v>
      </c>
      <c r="P126" s="74" t="s">
        <v>2074</v>
      </c>
    </row>
    <row r="127" spans="1:16" x14ac:dyDescent="0.25">
      <c r="A127" s="76" t="s">
        <v>1634</v>
      </c>
      <c r="B127" s="76" t="s">
        <v>1618</v>
      </c>
      <c r="C127" s="77">
        <v>1</v>
      </c>
      <c r="D127" s="76" t="s">
        <v>1753</v>
      </c>
      <c r="E127" s="103">
        <v>42584</v>
      </c>
      <c r="F127" s="78">
        <v>576274</v>
      </c>
      <c r="G127" s="76" t="s">
        <v>2075</v>
      </c>
      <c r="H127" s="79" t="s">
        <v>141</v>
      </c>
      <c r="I127" s="32" t="s">
        <v>2007</v>
      </c>
      <c r="J127" s="32" t="s">
        <v>2068</v>
      </c>
      <c r="K127" s="97">
        <v>22883</v>
      </c>
      <c r="L127" s="80">
        <v>0.5</v>
      </c>
      <c r="M127" s="83" t="s">
        <v>76</v>
      </c>
      <c r="N127" s="85" t="s">
        <v>1978</v>
      </c>
      <c r="O127" s="117" t="s">
        <v>2069</v>
      </c>
      <c r="P127" s="79" t="s">
        <v>2076</v>
      </c>
    </row>
    <row r="128" spans="1:16" x14ac:dyDescent="0.25">
      <c r="A128" s="76" t="s">
        <v>1634</v>
      </c>
      <c r="B128" s="76" t="s">
        <v>1618</v>
      </c>
      <c r="C128" s="77">
        <v>2</v>
      </c>
      <c r="D128" s="76" t="s">
        <v>1753</v>
      </c>
      <c r="E128" s="103">
        <v>42584</v>
      </c>
      <c r="F128" s="78">
        <v>572334</v>
      </c>
      <c r="G128" s="76" t="s">
        <v>2077</v>
      </c>
      <c r="H128" s="79" t="s">
        <v>234</v>
      </c>
      <c r="I128" s="32" t="s">
        <v>1758</v>
      </c>
      <c r="J128" s="32" t="s">
        <v>2068</v>
      </c>
      <c r="K128" s="97">
        <v>555082</v>
      </c>
      <c r="L128" s="80">
        <v>0.5</v>
      </c>
      <c r="M128" s="79" t="s">
        <v>76</v>
      </c>
      <c r="N128" s="76" t="s">
        <v>1978</v>
      </c>
      <c r="O128" s="32" t="s">
        <v>2069</v>
      </c>
      <c r="P128" s="79" t="s">
        <v>2078</v>
      </c>
    </row>
    <row r="129" spans="1:16" x14ac:dyDescent="0.25">
      <c r="A129" s="71" t="s">
        <v>1634</v>
      </c>
      <c r="B129" s="71" t="s">
        <v>1627</v>
      </c>
      <c r="C129" s="72">
        <v>1</v>
      </c>
      <c r="D129" s="71" t="s">
        <v>1753</v>
      </c>
      <c r="E129" s="103">
        <v>42584</v>
      </c>
      <c r="F129" s="73">
        <v>577715</v>
      </c>
      <c r="G129" s="71" t="s">
        <v>2079</v>
      </c>
      <c r="H129" s="74" t="s">
        <v>66</v>
      </c>
      <c r="I129" s="33" t="s">
        <v>2080</v>
      </c>
      <c r="J129" s="33" t="s">
        <v>2081</v>
      </c>
      <c r="K129" s="98">
        <v>8800</v>
      </c>
      <c r="L129" s="75">
        <v>0.4</v>
      </c>
      <c r="M129" s="74" t="s">
        <v>76</v>
      </c>
      <c r="N129" s="71" t="s">
        <v>1631</v>
      </c>
      <c r="O129" s="33" t="s">
        <v>1999</v>
      </c>
      <c r="P129" s="74" t="s">
        <v>2082</v>
      </c>
    </row>
    <row r="130" spans="1:16" x14ac:dyDescent="0.25">
      <c r="A130" s="76" t="s">
        <v>1634</v>
      </c>
      <c r="B130" s="71" t="s">
        <v>1618</v>
      </c>
      <c r="C130" s="72">
        <v>1</v>
      </c>
      <c r="D130" s="71" t="s">
        <v>1753</v>
      </c>
      <c r="E130" s="103">
        <v>42584</v>
      </c>
      <c r="F130" s="73">
        <v>572890</v>
      </c>
      <c r="G130" s="71" t="s">
        <v>2083</v>
      </c>
      <c r="H130" s="74" t="s">
        <v>299</v>
      </c>
      <c r="I130" s="33" t="s">
        <v>1629</v>
      </c>
      <c r="J130" s="33" t="s">
        <v>2084</v>
      </c>
      <c r="K130" s="98">
        <v>20000</v>
      </c>
      <c r="L130" s="75">
        <v>0.25817111581556301</v>
      </c>
      <c r="M130" s="87" t="s">
        <v>99</v>
      </c>
      <c r="N130" s="82" t="s">
        <v>1978</v>
      </c>
      <c r="O130" s="115" t="s">
        <v>2085</v>
      </c>
      <c r="P130" s="74" t="s">
        <v>2086</v>
      </c>
    </row>
    <row r="131" spans="1:16" ht="23.25" x14ac:dyDescent="0.25">
      <c r="A131" s="71" t="s">
        <v>1634</v>
      </c>
      <c r="B131" s="76" t="s">
        <v>1627</v>
      </c>
      <c r="C131" s="77">
        <v>1</v>
      </c>
      <c r="D131" s="76" t="s">
        <v>1753</v>
      </c>
      <c r="E131" s="103">
        <v>42584</v>
      </c>
      <c r="F131" s="78">
        <v>581113</v>
      </c>
      <c r="G131" s="76" t="s">
        <v>2087</v>
      </c>
      <c r="H131" s="79" t="s">
        <v>104</v>
      </c>
      <c r="I131" s="32" t="s">
        <v>2088</v>
      </c>
      <c r="J131" s="32" t="s">
        <v>2089</v>
      </c>
      <c r="K131" s="97">
        <v>2880</v>
      </c>
      <c r="L131" s="80">
        <v>0.6</v>
      </c>
      <c r="M131" s="87" t="s">
        <v>42</v>
      </c>
      <c r="N131" s="82" t="s">
        <v>1631</v>
      </c>
      <c r="O131" s="115" t="s">
        <v>1671</v>
      </c>
      <c r="P131" s="79" t="s">
        <v>2090</v>
      </c>
    </row>
    <row r="132" spans="1:16" x14ac:dyDescent="0.25">
      <c r="A132" s="76" t="s">
        <v>1634</v>
      </c>
      <c r="B132" s="71" t="s">
        <v>1627</v>
      </c>
      <c r="C132" s="72">
        <v>1</v>
      </c>
      <c r="D132" s="71" t="s">
        <v>1753</v>
      </c>
      <c r="E132" s="103">
        <v>42584</v>
      </c>
      <c r="F132" s="73">
        <v>580021</v>
      </c>
      <c r="G132" s="71" t="s">
        <v>2091</v>
      </c>
      <c r="H132" s="74" t="s">
        <v>190</v>
      </c>
      <c r="I132" s="33" t="s">
        <v>2092</v>
      </c>
      <c r="J132" s="33" t="s">
        <v>2093</v>
      </c>
      <c r="K132" s="98">
        <v>8000</v>
      </c>
      <c r="L132" s="75">
        <v>0.4</v>
      </c>
      <c r="M132" s="74" t="s">
        <v>76</v>
      </c>
      <c r="N132" s="71" t="s">
        <v>1631</v>
      </c>
      <c r="O132" s="33" t="s">
        <v>1712</v>
      </c>
      <c r="P132" s="74" t="s">
        <v>2094</v>
      </c>
    </row>
    <row r="133" spans="1:16" x14ac:dyDescent="0.25">
      <c r="A133" s="76" t="s">
        <v>1634</v>
      </c>
      <c r="B133" s="71" t="s">
        <v>1627</v>
      </c>
      <c r="C133" s="72">
        <v>1</v>
      </c>
      <c r="D133" s="71" t="s">
        <v>1753</v>
      </c>
      <c r="E133" s="103">
        <v>42584</v>
      </c>
      <c r="F133" s="73">
        <v>572671</v>
      </c>
      <c r="G133" s="71" t="s">
        <v>2095</v>
      </c>
      <c r="H133" s="74" t="s">
        <v>320</v>
      </c>
      <c r="I133" s="33" t="s">
        <v>2096</v>
      </c>
      <c r="J133" s="33" t="s">
        <v>2097</v>
      </c>
      <c r="K133" s="98">
        <v>18000</v>
      </c>
      <c r="L133" s="75">
        <v>0.6</v>
      </c>
      <c r="M133" s="74" t="s">
        <v>252</v>
      </c>
      <c r="N133" s="71" t="s">
        <v>1631</v>
      </c>
      <c r="O133" s="33" t="s">
        <v>2098</v>
      </c>
      <c r="P133" s="74" t="s">
        <v>2099</v>
      </c>
    </row>
    <row r="134" spans="1:16" x14ac:dyDescent="0.25">
      <c r="A134" s="71" t="s">
        <v>1634</v>
      </c>
      <c r="B134" s="71" t="s">
        <v>1627</v>
      </c>
      <c r="C134" s="72">
        <v>2</v>
      </c>
      <c r="D134" s="71" t="s">
        <v>1753</v>
      </c>
      <c r="E134" s="103">
        <v>42584</v>
      </c>
      <c r="F134" s="73">
        <v>573343</v>
      </c>
      <c r="G134" s="71" t="s">
        <v>2100</v>
      </c>
      <c r="H134" s="74" t="s">
        <v>71</v>
      </c>
      <c r="I134" s="33" t="s">
        <v>2065</v>
      </c>
      <c r="J134" s="33" t="s">
        <v>2101</v>
      </c>
      <c r="K134" s="98">
        <v>1800</v>
      </c>
      <c r="L134" s="75">
        <v>0.6</v>
      </c>
      <c r="M134" s="88" t="s">
        <v>42</v>
      </c>
      <c r="N134" s="81" t="s">
        <v>1631</v>
      </c>
      <c r="O134" s="116" t="s">
        <v>2102</v>
      </c>
      <c r="P134" s="74" t="s">
        <v>2103</v>
      </c>
    </row>
    <row r="135" spans="1:16" x14ac:dyDescent="0.25">
      <c r="A135" s="71" t="s">
        <v>1634</v>
      </c>
      <c r="B135" s="71" t="s">
        <v>1618</v>
      </c>
      <c r="C135" s="72">
        <v>1</v>
      </c>
      <c r="D135" s="71" t="s">
        <v>1753</v>
      </c>
      <c r="E135" s="103">
        <v>42584</v>
      </c>
      <c r="F135" s="73">
        <v>574343</v>
      </c>
      <c r="G135" s="71" t="s">
        <v>2104</v>
      </c>
      <c r="H135" s="74" t="s">
        <v>94</v>
      </c>
      <c r="I135" s="33" t="s">
        <v>2105</v>
      </c>
      <c r="J135" s="33" t="s">
        <v>2106</v>
      </c>
      <c r="K135" s="98">
        <v>32645</v>
      </c>
      <c r="L135" s="75">
        <v>0.49999234197668901</v>
      </c>
      <c r="M135" s="74" t="s">
        <v>71</v>
      </c>
      <c r="N135" s="71" t="s">
        <v>1631</v>
      </c>
      <c r="O135" s="33" t="s">
        <v>2107</v>
      </c>
      <c r="P135" s="74" t="s">
        <v>2108</v>
      </c>
    </row>
    <row r="136" spans="1:16" x14ac:dyDescent="0.25">
      <c r="A136" s="71" t="s">
        <v>1634</v>
      </c>
      <c r="B136" s="76" t="s">
        <v>1627</v>
      </c>
      <c r="C136" s="77">
        <v>1</v>
      </c>
      <c r="D136" s="76" t="s">
        <v>1753</v>
      </c>
      <c r="E136" s="103">
        <v>42584</v>
      </c>
      <c r="F136" s="78">
        <v>572617</v>
      </c>
      <c r="G136" s="76" t="s">
        <v>2109</v>
      </c>
      <c r="H136" s="79" t="s">
        <v>141</v>
      </c>
      <c r="I136" s="32" t="s">
        <v>1824</v>
      </c>
      <c r="J136" s="32" t="s">
        <v>2110</v>
      </c>
      <c r="K136" s="97">
        <v>2880</v>
      </c>
      <c r="L136" s="80">
        <v>0.6</v>
      </c>
      <c r="M136" s="79" t="s">
        <v>42</v>
      </c>
      <c r="N136" s="76" t="s">
        <v>1631</v>
      </c>
      <c r="O136" s="32" t="s">
        <v>1671</v>
      </c>
      <c r="P136" s="79" t="s">
        <v>2111</v>
      </c>
    </row>
    <row r="137" spans="1:16" x14ac:dyDescent="0.25">
      <c r="A137" s="76" t="s">
        <v>1634</v>
      </c>
      <c r="B137" s="71" t="s">
        <v>1627</v>
      </c>
      <c r="C137" s="72">
        <v>1</v>
      </c>
      <c r="D137" s="71" t="s">
        <v>1753</v>
      </c>
      <c r="E137" s="103">
        <v>42584</v>
      </c>
      <c r="F137" s="73">
        <v>578255</v>
      </c>
      <c r="G137" s="71" t="s">
        <v>2112</v>
      </c>
      <c r="H137" s="74" t="s">
        <v>272</v>
      </c>
      <c r="I137" s="33" t="s">
        <v>1818</v>
      </c>
      <c r="J137" s="32" t="s">
        <v>2110</v>
      </c>
      <c r="K137" s="98">
        <v>2700</v>
      </c>
      <c r="L137" s="75">
        <v>0.6</v>
      </c>
      <c r="M137" s="74" t="s">
        <v>42</v>
      </c>
      <c r="N137" s="71" t="s">
        <v>1631</v>
      </c>
      <c r="O137" s="33" t="s">
        <v>1671</v>
      </c>
      <c r="P137" s="74" t="s">
        <v>2113</v>
      </c>
    </row>
    <row r="138" spans="1:16" x14ac:dyDescent="0.25">
      <c r="A138" s="71" t="s">
        <v>1634</v>
      </c>
      <c r="B138" s="71" t="s">
        <v>1627</v>
      </c>
      <c r="C138" s="72">
        <v>1</v>
      </c>
      <c r="D138" s="71" t="s">
        <v>1753</v>
      </c>
      <c r="E138" s="103">
        <v>42584</v>
      </c>
      <c r="F138" s="73">
        <v>572621</v>
      </c>
      <c r="G138" s="71" t="s">
        <v>2114</v>
      </c>
      <c r="H138" s="74" t="s">
        <v>185</v>
      </c>
      <c r="I138" s="33" t="s">
        <v>1824</v>
      </c>
      <c r="J138" s="32" t="s">
        <v>2110</v>
      </c>
      <c r="K138" s="98">
        <v>720</v>
      </c>
      <c r="L138" s="75">
        <v>0.6</v>
      </c>
      <c r="M138" s="84" t="s">
        <v>42</v>
      </c>
      <c r="N138" s="86" t="s">
        <v>1631</v>
      </c>
      <c r="O138" s="118" t="s">
        <v>1671</v>
      </c>
      <c r="P138" s="74" t="s">
        <v>2115</v>
      </c>
    </row>
    <row r="139" spans="1:16" x14ac:dyDescent="0.25">
      <c r="A139" s="76" t="s">
        <v>1634</v>
      </c>
      <c r="B139" s="76" t="s">
        <v>1627</v>
      </c>
      <c r="C139" s="77">
        <v>2</v>
      </c>
      <c r="D139" s="76" t="s">
        <v>1753</v>
      </c>
      <c r="E139" s="103">
        <v>42584</v>
      </c>
      <c r="F139" s="78">
        <v>571138</v>
      </c>
      <c r="G139" s="76" t="s">
        <v>2116</v>
      </c>
      <c r="H139" s="79" t="s">
        <v>71</v>
      </c>
      <c r="I139" s="32" t="s">
        <v>2117</v>
      </c>
      <c r="J139" s="32" t="s">
        <v>2118</v>
      </c>
      <c r="K139" s="97">
        <v>5000</v>
      </c>
      <c r="L139" s="80">
        <v>0.5</v>
      </c>
      <c r="M139" s="74" t="s">
        <v>99</v>
      </c>
      <c r="N139" s="71" t="s">
        <v>1631</v>
      </c>
      <c r="O139" s="119" t="s">
        <v>2119</v>
      </c>
      <c r="P139" s="79" t="s">
        <v>2120</v>
      </c>
    </row>
    <row r="140" spans="1:16" x14ac:dyDescent="0.25">
      <c r="A140" s="71" t="s">
        <v>1634</v>
      </c>
      <c r="B140" s="71" t="s">
        <v>1618</v>
      </c>
      <c r="C140" s="72">
        <v>2</v>
      </c>
      <c r="D140" s="71" t="s">
        <v>1753</v>
      </c>
      <c r="E140" s="103">
        <v>42584</v>
      </c>
      <c r="F140" s="73">
        <v>569165</v>
      </c>
      <c r="G140" s="71" t="s">
        <v>2121</v>
      </c>
      <c r="H140" s="74" t="s">
        <v>299</v>
      </c>
      <c r="I140" s="33" t="s">
        <v>2122</v>
      </c>
      <c r="J140" s="33" t="s">
        <v>2118</v>
      </c>
      <c r="K140" s="98">
        <v>6000</v>
      </c>
      <c r="L140" s="75">
        <v>0.40796899435642903</v>
      </c>
      <c r="M140" s="74" t="s">
        <v>99</v>
      </c>
      <c r="N140" s="71" t="s">
        <v>1631</v>
      </c>
      <c r="O140" s="119" t="s">
        <v>2119</v>
      </c>
      <c r="P140" s="74" t="s">
        <v>2123</v>
      </c>
    </row>
    <row r="141" spans="1:16" x14ac:dyDescent="0.25">
      <c r="A141" s="71" t="s">
        <v>1634</v>
      </c>
      <c r="B141" s="76" t="s">
        <v>1627</v>
      </c>
      <c r="C141" s="77">
        <v>1</v>
      </c>
      <c r="D141" s="76" t="s">
        <v>1753</v>
      </c>
      <c r="E141" s="103">
        <v>42584</v>
      </c>
      <c r="F141" s="78">
        <v>578760</v>
      </c>
      <c r="G141" s="76" t="s">
        <v>2124</v>
      </c>
      <c r="H141" s="79" t="s">
        <v>76</v>
      </c>
      <c r="I141" s="32" t="s">
        <v>2125</v>
      </c>
      <c r="J141" s="32" t="s">
        <v>2126</v>
      </c>
      <c r="K141" s="97">
        <v>3000</v>
      </c>
      <c r="L141" s="80">
        <v>0.6</v>
      </c>
      <c r="M141" s="87" t="s">
        <v>61</v>
      </c>
      <c r="N141" s="82" t="s">
        <v>1631</v>
      </c>
      <c r="O141" s="120" t="s">
        <v>2127</v>
      </c>
      <c r="P141" s="79" t="s">
        <v>2128</v>
      </c>
    </row>
    <row r="142" spans="1:16" x14ac:dyDescent="0.25">
      <c r="A142" s="76" t="s">
        <v>1634</v>
      </c>
      <c r="B142" s="76" t="s">
        <v>1618</v>
      </c>
      <c r="C142" s="77">
        <v>1</v>
      </c>
      <c r="D142" s="76" t="s">
        <v>1753</v>
      </c>
      <c r="E142" s="103">
        <v>42584</v>
      </c>
      <c r="F142" s="78">
        <v>573595</v>
      </c>
      <c r="G142" s="76" t="s">
        <v>2129</v>
      </c>
      <c r="H142" s="79" t="s">
        <v>61</v>
      </c>
      <c r="I142" s="32" t="s">
        <v>1863</v>
      </c>
      <c r="J142" s="32" t="s">
        <v>2130</v>
      </c>
      <c r="K142" s="97">
        <v>29895</v>
      </c>
      <c r="L142" s="80">
        <v>0.6</v>
      </c>
      <c r="M142" s="79" t="s">
        <v>265</v>
      </c>
      <c r="N142" s="76" t="s">
        <v>1631</v>
      </c>
      <c r="O142" s="32" t="s">
        <v>2131</v>
      </c>
      <c r="P142" s="79" t="s">
        <v>2132</v>
      </c>
    </row>
    <row r="143" spans="1:16" ht="23.25" x14ac:dyDescent="0.25">
      <c r="A143" s="71" t="s">
        <v>1634</v>
      </c>
      <c r="B143" s="71" t="s">
        <v>1618</v>
      </c>
      <c r="C143" s="72">
        <v>1</v>
      </c>
      <c r="D143" s="71" t="s">
        <v>1753</v>
      </c>
      <c r="E143" s="103">
        <v>42584</v>
      </c>
      <c r="F143" s="73">
        <v>575681</v>
      </c>
      <c r="G143" s="71" t="s">
        <v>2133</v>
      </c>
      <c r="H143" s="74" t="s">
        <v>209</v>
      </c>
      <c r="I143" s="33" t="s">
        <v>1965</v>
      </c>
      <c r="J143" s="33" t="s">
        <v>2130</v>
      </c>
      <c r="K143" s="98">
        <v>8678</v>
      </c>
      <c r="L143" s="75">
        <v>0.60001382838968398</v>
      </c>
      <c r="M143" s="74" t="s">
        <v>265</v>
      </c>
      <c r="N143" s="71" t="s">
        <v>1631</v>
      </c>
      <c r="O143" s="33" t="s">
        <v>2131</v>
      </c>
      <c r="P143" s="74" t="s">
        <v>2134</v>
      </c>
    </row>
    <row r="144" spans="1:16" x14ac:dyDescent="0.25">
      <c r="A144" s="76" t="s">
        <v>1634</v>
      </c>
      <c r="B144" s="76" t="s">
        <v>1627</v>
      </c>
      <c r="C144" s="77">
        <v>2</v>
      </c>
      <c r="D144" s="76" t="s">
        <v>1753</v>
      </c>
      <c r="E144" s="103">
        <v>42584</v>
      </c>
      <c r="F144" s="78">
        <v>572348</v>
      </c>
      <c r="G144" s="76" t="s">
        <v>2135</v>
      </c>
      <c r="H144" s="79" t="s">
        <v>71</v>
      </c>
      <c r="I144" s="32" t="s">
        <v>2136</v>
      </c>
      <c r="J144" s="32" t="s">
        <v>2137</v>
      </c>
      <c r="K144" s="97">
        <v>33000</v>
      </c>
      <c r="L144" s="80">
        <v>0.6</v>
      </c>
      <c r="M144" s="79" t="s">
        <v>299</v>
      </c>
      <c r="N144" s="76" t="s">
        <v>1631</v>
      </c>
      <c r="O144" s="33" t="s">
        <v>2138</v>
      </c>
      <c r="P144" s="79" t="s">
        <v>2139</v>
      </c>
    </row>
    <row r="145" spans="1:16" x14ac:dyDescent="0.25">
      <c r="A145" s="71" t="s">
        <v>1634</v>
      </c>
      <c r="B145" s="76" t="s">
        <v>1618</v>
      </c>
      <c r="C145" s="77">
        <v>1</v>
      </c>
      <c r="D145" s="76" t="s">
        <v>1753</v>
      </c>
      <c r="E145" s="103">
        <v>42584</v>
      </c>
      <c r="F145" s="78">
        <v>572613</v>
      </c>
      <c r="G145" s="76" t="s">
        <v>2140</v>
      </c>
      <c r="H145" s="79" t="s">
        <v>141</v>
      </c>
      <c r="I145" s="32" t="s">
        <v>2141</v>
      </c>
      <c r="J145" s="32" t="s">
        <v>2137</v>
      </c>
      <c r="K145" s="97">
        <v>16680</v>
      </c>
      <c r="L145" s="80">
        <v>0.6</v>
      </c>
      <c r="M145" s="79" t="s">
        <v>299</v>
      </c>
      <c r="N145" s="76" t="s">
        <v>1631</v>
      </c>
      <c r="O145" s="33" t="s">
        <v>2138</v>
      </c>
      <c r="P145" s="79" t="s">
        <v>2142</v>
      </c>
    </row>
    <row r="146" spans="1:16" x14ac:dyDescent="0.25">
      <c r="A146" s="76" t="s">
        <v>1634</v>
      </c>
      <c r="B146" s="76" t="s">
        <v>1627</v>
      </c>
      <c r="C146" s="77">
        <v>1</v>
      </c>
      <c r="D146" s="76" t="s">
        <v>1753</v>
      </c>
      <c r="E146" s="103">
        <v>42584</v>
      </c>
      <c r="F146" s="78">
        <v>577938</v>
      </c>
      <c r="G146" s="76" t="s">
        <v>2143</v>
      </c>
      <c r="H146" s="79" t="s">
        <v>99</v>
      </c>
      <c r="I146" s="32" t="s">
        <v>2144</v>
      </c>
      <c r="J146" s="32" t="s">
        <v>2145</v>
      </c>
      <c r="K146" s="97">
        <v>1800</v>
      </c>
      <c r="L146" s="80">
        <v>0.6</v>
      </c>
      <c r="M146" s="87" t="s">
        <v>299</v>
      </c>
      <c r="N146" s="82" t="s">
        <v>1643</v>
      </c>
      <c r="O146" s="33" t="s">
        <v>2146</v>
      </c>
      <c r="P146" s="79" t="s">
        <v>2147</v>
      </c>
    </row>
    <row r="147" spans="1:16" x14ac:dyDescent="0.25">
      <c r="A147" s="71" t="s">
        <v>1634</v>
      </c>
      <c r="B147" s="71" t="s">
        <v>1618</v>
      </c>
      <c r="C147" s="72">
        <v>2</v>
      </c>
      <c r="D147" s="71" t="s">
        <v>1753</v>
      </c>
      <c r="E147" s="103">
        <v>42584</v>
      </c>
      <c r="F147" s="73">
        <v>572473</v>
      </c>
      <c r="G147" s="71" t="s">
        <v>2148</v>
      </c>
      <c r="H147" s="74" t="s">
        <v>299</v>
      </c>
      <c r="I147" s="33" t="s">
        <v>2055</v>
      </c>
      <c r="J147" s="33" t="s">
        <v>2149</v>
      </c>
      <c r="K147" s="98">
        <v>18106</v>
      </c>
      <c r="L147" s="75">
        <v>0.5</v>
      </c>
      <c r="M147" s="74" t="s">
        <v>99</v>
      </c>
      <c r="N147" s="71" t="s">
        <v>1631</v>
      </c>
      <c r="O147" s="33" t="s">
        <v>2150</v>
      </c>
      <c r="P147" s="74" t="s">
        <v>2151</v>
      </c>
    </row>
    <row r="148" spans="1:16" ht="23.25" x14ac:dyDescent="0.25">
      <c r="A148" s="71" t="s">
        <v>1634</v>
      </c>
      <c r="B148" s="71" t="s">
        <v>1627</v>
      </c>
      <c r="C148" s="72">
        <v>1</v>
      </c>
      <c r="D148" s="71" t="s">
        <v>1753</v>
      </c>
      <c r="E148" s="103">
        <v>42584</v>
      </c>
      <c r="F148" s="73">
        <v>581417</v>
      </c>
      <c r="G148" s="71" t="s">
        <v>2152</v>
      </c>
      <c r="H148" s="74" t="s">
        <v>104</v>
      </c>
      <c r="I148" s="33" t="s">
        <v>1907</v>
      </c>
      <c r="J148" s="33" t="s">
        <v>2153</v>
      </c>
      <c r="K148" s="98">
        <v>2400</v>
      </c>
      <c r="L148" s="75">
        <v>0.6</v>
      </c>
      <c r="M148" s="74" t="s">
        <v>167</v>
      </c>
      <c r="N148" s="71" t="s">
        <v>1631</v>
      </c>
      <c r="O148" s="33" t="s">
        <v>2154</v>
      </c>
      <c r="P148" s="74" t="s">
        <v>2155</v>
      </c>
    </row>
    <row r="149" spans="1:16" x14ac:dyDescent="0.25">
      <c r="A149" s="71" t="s">
        <v>1634</v>
      </c>
      <c r="B149" s="71" t="s">
        <v>1627</v>
      </c>
      <c r="C149" s="72">
        <v>1</v>
      </c>
      <c r="D149" s="71" t="s">
        <v>1753</v>
      </c>
      <c r="E149" s="103">
        <v>42584</v>
      </c>
      <c r="F149" s="73">
        <v>581951</v>
      </c>
      <c r="G149" s="71" t="s">
        <v>2156</v>
      </c>
      <c r="H149" s="74" t="s">
        <v>320</v>
      </c>
      <c r="I149" s="33" t="s">
        <v>1641</v>
      </c>
      <c r="J149" s="33" t="s">
        <v>2153</v>
      </c>
      <c r="K149" s="98">
        <v>5400</v>
      </c>
      <c r="L149" s="75">
        <v>0.6</v>
      </c>
      <c r="M149" s="74" t="s">
        <v>167</v>
      </c>
      <c r="N149" s="71" t="s">
        <v>1631</v>
      </c>
      <c r="O149" s="33" t="s">
        <v>2154</v>
      </c>
      <c r="P149" s="74" t="s">
        <v>2157</v>
      </c>
    </row>
    <row r="150" spans="1:16" ht="23.25" x14ac:dyDescent="0.25">
      <c r="A150" s="76" t="s">
        <v>1634</v>
      </c>
      <c r="B150" s="71" t="s">
        <v>1618</v>
      </c>
      <c r="C150" s="72">
        <v>1</v>
      </c>
      <c r="D150" s="71" t="s">
        <v>1753</v>
      </c>
      <c r="E150" s="103">
        <v>42584</v>
      </c>
      <c r="F150" s="73">
        <v>577591</v>
      </c>
      <c r="G150" s="71" t="s">
        <v>2158</v>
      </c>
      <c r="H150" s="74" t="s">
        <v>104</v>
      </c>
      <c r="I150" s="33" t="s">
        <v>1907</v>
      </c>
      <c r="J150" s="33" t="s">
        <v>2159</v>
      </c>
      <c r="K150" s="98">
        <v>6136</v>
      </c>
      <c r="L150" s="75">
        <v>0.5</v>
      </c>
      <c r="M150" s="74" t="s">
        <v>76</v>
      </c>
      <c r="N150" s="71" t="s">
        <v>1631</v>
      </c>
      <c r="O150" s="33" t="s">
        <v>2160</v>
      </c>
      <c r="P150" s="74" t="s">
        <v>2161</v>
      </c>
    </row>
    <row r="151" spans="1:16" x14ac:dyDescent="0.25">
      <c r="A151" s="76" t="s">
        <v>1634</v>
      </c>
      <c r="B151" s="71" t="s">
        <v>1627</v>
      </c>
      <c r="C151" s="72">
        <v>1</v>
      </c>
      <c r="D151" s="71" t="s">
        <v>1753</v>
      </c>
      <c r="E151" s="103">
        <v>42584</v>
      </c>
      <c r="F151" s="73">
        <v>581385</v>
      </c>
      <c r="G151" s="71" t="s">
        <v>2162</v>
      </c>
      <c r="H151" s="74" t="s">
        <v>94</v>
      </c>
      <c r="I151" s="33" t="s">
        <v>1868</v>
      </c>
      <c r="J151" s="33" t="s">
        <v>2163</v>
      </c>
      <c r="K151" s="98">
        <v>9000</v>
      </c>
      <c r="L151" s="75">
        <v>0.6</v>
      </c>
      <c r="M151" s="74" t="s">
        <v>66</v>
      </c>
      <c r="N151" s="71" t="s">
        <v>1631</v>
      </c>
      <c r="O151" s="33" t="s">
        <v>1954</v>
      </c>
      <c r="P151" s="74" t="s">
        <v>2164</v>
      </c>
    </row>
    <row r="152" spans="1:16" x14ac:dyDescent="0.25">
      <c r="A152" s="71" t="s">
        <v>1634</v>
      </c>
      <c r="B152" s="76" t="s">
        <v>1627</v>
      </c>
      <c r="C152" s="77">
        <v>1</v>
      </c>
      <c r="D152" s="76" t="s">
        <v>1753</v>
      </c>
      <c r="E152" s="103">
        <v>42584</v>
      </c>
      <c r="F152" s="78">
        <v>581292</v>
      </c>
      <c r="G152" s="76" t="s">
        <v>2165</v>
      </c>
      <c r="H152" s="79" t="s">
        <v>76</v>
      </c>
      <c r="I152" s="32" t="s">
        <v>2166</v>
      </c>
      <c r="J152" s="32" t="s">
        <v>2163</v>
      </c>
      <c r="K152" s="97">
        <v>18000</v>
      </c>
      <c r="L152" s="80">
        <v>0.6</v>
      </c>
      <c r="M152" s="79" t="s">
        <v>66</v>
      </c>
      <c r="N152" s="76" t="s">
        <v>1631</v>
      </c>
      <c r="O152" s="32" t="s">
        <v>1954</v>
      </c>
      <c r="P152" s="79" t="s">
        <v>2167</v>
      </c>
    </row>
    <row r="153" spans="1:16" x14ac:dyDescent="0.25">
      <c r="A153" s="76" t="s">
        <v>1634</v>
      </c>
      <c r="B153" s="71" t="s">
        <v>1627</v>
      </c>
      <c r="C153" s="72">
        <v>1</v>
      </c>
      <c r="D153" s="71" t="s">
        <v>1753</v>
      </c>
      <c r="E153" s="103">
        <v>42584</v>
      </c>
      <c r="F153" s="73">
        <v>579614</v>
      </c>
      <c r="G153" s="71" t="s">
        <v>2168</v>
      </c>
      <c r="H153" s="74" t="s">
        <v>47</v>
      </c>
      <c r="I153" s="33" t="s">
        <v>2169</v>
      </c>
      <c r="J153" s="33" t="s">
        <v>2170</v>
      </c>
      <c r="K153" s="98">
        <v>5685</v>
      </c>
      <c r="L153" s="75">
        <v>0.379</v>
      </c>
      <c r="M153" s="74" t="s">
        <v>76</v>
      </c>
      <c r="N153" s="71" t="s">
        <v>1631</v>
      </c>
      <c r="O153" s="33" t="s">
        <v>2171</v>
      </c>
      <c r="P153" s="74" t="s">
        <v>2172</v>
      </c>
    </row>
    <row r="154" spans="1:16" x14ac:dyDescent="0.25">
      <c r="A154" s="71" t="s">
        <v>1634</v>
      </c>
      <c r="B154" s="71" t="s">
        <v>1627</v>
      </c>
      <c r="C154" s="72">
        <v>1</v>
      </c>
      <c r="D154" s="71" t="s">
        <v>1753</v>
      </c>
      <c r="E154" s="103">
        <v>42584</v>
      </c>
      <c r="F154" s="73">
        <v>581297</v>
      </c>
      <c r="G154" s="71" t="s">
        <v>2173</v>
      </c>
      <c r="H154" s="74" t="s">
        <v>299</v>
      </c>
      <c r="I154" s="33" t="s">
        <v>1629</v>
      </c>
      <c r="J154" s="33" t="s">
        <v>2170</v>
      </c>
      <c r="K154" s="98">
        <v>12000</v>
      </c>
      <c r="L154" s="75">
        <v>0.4</v>
      </c>
      <c r="M154" s="74" t="s">
        <v>76</v>
      </c>
      <c r="N154" s="71" t="s">
        <v>1631</v>
      </c>
      <c r="O154" s="33" t="s">
        <v>2171</v>
      </c>
      <c r="P154" s="74" t="s">
        <v>2174</v>
      </c>
    </row>
    <row r="155" spans="1:16" x14ac:dyDescent="0.25">
      <c r="A155" s="76" t="s">
        <v>1634</v>
      </c>
      <c r="B155" s="76" t="s">
        <v>1627</v>
      </c>
      <c r="C155" s="77">
        <v>2</v>
      </c>
      <c r="D155" s="76" t="s">
        <v>1753</v>
      </c>
      <c r="E155" s="103">
        <v>42584</v>
      </c>
      <c r="F155" s="78">
        <v>571166</v>
      </c>
      <c r="G155" s="76" t="s">
        <v>2175</v>
      </c>
      <c r="H155" s="79" t="s">
        <v>66</v>
      </c>
      <c r="I155" s="32" t="s">
        <v>2176</v>
      </c>
      <c r="J155" s="32" t="s">
        <v>2177</v>
      </c>
      <c r="K155" s="97">
        <v>1800</v>
      </c>
      <c r="L155" s="80">
        <v>0.6</v>
      </c>
      <c r="M155" s="74" t="s">
        <v>190</v>
      </c>
      <c r="N155" s="71" t="s">
        <v>1631</v>
      </c>
      <c r="O155" s="33" t="s">
        <v>2061</v>
      </c>
      <c r="P155" s="79" t="s">
        <v>2178</v>
      </c>
    </row>
    <row r="156" spans="1:16" x14ac:dyDescent="0.25">
      <c r="A156" s="71" t="s">
        <v>1634</v>
      </c>
      <c r="B156" s="71" t="s">
        <v>1627</v>
      </c>
      <c r="C156" s="72">
        <v>1</v>
      </c>
      <c r="D156" s="71" t="s">
        <v>1753</v>
      </c>
      <c r="E156" s="103">
        <v>42584</v>
      </c>
      <c r="F156" s="73">
        <v>577799</v>
      </c>
      <c r="G156" s="71" t="s">
        <v>2179</v>
      </c>
      <c r="H156" s="74" t="s">
        <v>71</v>
      </c>
      <c r="I156" s="33" t="s">
        <v>1827</v>
      </c>
      <c r="J156" s="32" t="s">
        <v>2177</v>
      </c>
      <c r="K156" s="98">
        <v>1500</v>
      </c>
      <c r="L156" s="75">
        <v>0.6</v>
      </c>
      <c r="M156" s="74" t="s">
        <v>190</v>
      </c>
      <c r="N156" s="71" t="s">
        <v>1631</v>
      </c>
      <c r="O156" s="33" t="s">
        <v>2061</v>
      </c>
      <c r="P156" s="74" t="s">
        <v>2180</v>
      </c>
    </row>
    <row r="157" spans="1:16" ht="23.25" x14ac:dyDescent="0.25">
      <c r="A157" s="71" t="s">
        <v>1634</v>
      </c>
      <c r="B157" s="71" t="s">
        <v>1618</v>
      </c>
      <c r="C157" s="72">
        <v>1</v>
      </c>
      <c r="D157" s="71" t="s">
        <v>1753</v>
      </c>
      <c r="E157" s="103">
        <v>42584</v>
      </c>
      <c r="F157" s="73">
        <v>578770</v>
      </c>
      <c r="G157" s="71" t="s">
        <v>2181</v>
      </c>
      <c r="H157" s="74" t="s">
        <v>299</v>
      </c>
      <c r="I157" s="33" t="s">
        <v>2182</v>
      </c>
      <c r="J157" s="32" t="s">
        <v>2177</v>
      </c>
      <c r="K157" s="98">
        <v>5038</v>
      </c>
      <c r="L157" s="75">
        <v>0.599976181969751</v>
      </c>
      <c r="M157" s="74" t="s">
        <v>190</v>
      </c>
      <c r="N157" s="71" t="s">
        <v>1631</v>
      </c>
      <c r="O157" s="33" t="s">
        <v>2061</v>
      </c>
      <c r="P157" s="74" t="s">
        <v>2183</v>
      </c>
    </row>
    <row r="158" spans="1:16" ht="23.25" x14ac:dyDescent="0.25">
      <c r="A158" s="76" t="s">
        <v>1634</v>
      </c>
      <c r="B158" s="76" t="s">
        <v>1618</v>
      </c>
      <c r="C158" s="77">
        <v>1</v>
      </c>
      <c r="D158" s="76" t="s">
        <v>1753</v>
      </c>
      <c r="E158" s="103">
        <v>42584</v>
      </c>
      <c r="F158" s="78">
        <v>581351</v>
      </c>
      <c r="G158" s="76" t="s">
        <v>2184</v>
      </c>
      <c r="H158" s="79" t="s">
        <v>475</v>
      </c>
      <c r="I158" s="32" t="s">
        <v>1836</v>
      </c>
      <c r="J158" s="32" t="s">
        <v>2177</v>
      </c>
      <c r="K158" s="97">
        <v>3632</v>
      </c>
      <c r="L158" s="80">
        <v>0.49993117687542998</v>
      </c>
      <c r="M158" s="74" t="s">
        <v>190</v>
      </c>
      <c r="N158" s="71" t="s">
        <v>1631</v>
      </c>
      <c r="O158" s="33" t="s">
        <v>2061</v>
      </c>
      <c r="P158" s="79" t="s">
        <v>2185</v>
      </c>
    </row>
    <row r="159" spans="1:16" x14ac:dyDescent="0.25">
      <c r="A159" s="76" t="s">
        <v>1634</v>
      </c>
      <c r="B159" s="76" t="s">
        <v>1618</v>
      </c>
      <c r="C159" s="77">
        <v>1</v>
      </c>
      <c r="D159" s="76" t="s">
        <v>1753</v>
      </c>
      <c r="E159" s="103">
        <v>42584</v>
      </c>
      <c r="F159" s="78">
        <v>581823</v>
      </c>
      <c r="G159" s="76" t="s">
        <v>2186</v>
      </c>
      <c r="H159" s="79" t="s">
        <v>61</v>
      </c>
      <c r="I159" s="32" t="s">
        <v>2187</v>
      </c>
      <c r="J159" s="32" t="s">
        <v>2177</v>
      </c>
      <c r="K159" s="97">
        <v>9405</v>
      </c>
      <c r="L159" s="80">
        <v>0.6</v>
      </c>
      <c r="M159" s="79" t="s">
        <v>190</v>
      </c>
      <c r="N159" s="76" t="s">
        <v>1631</v>
      </c>
      <c r="O159" s="32" t="s">
        <v>2061</v>
      </c>
      <c r="P159" s="79" t="s">
        <v>2188</v>
      </c>
    </row>
    <row r="160" spans="1:16" x14ac:dyDescent="0.25">
      <c r="A160" s="71" t="s">
        <v>1634</v>
      </c>
      <c r="B160" s="71" t="s">
        <v>1618</v>
      </c>
      <c r="C160" s="72">
        <v>1</v>
      </c>
      <c r="D160" s="71" t="s">
        <v>1753</v>
      </c>
      <c r="E160" s="103">
        <v>42584</v>
      </c>
      <c r="F160" s="73">
        <v>581941</v>
      </c>
      <c r="G160" s="71" t="s">
        <v>2189</v>
      </c>
      <c r="H160" s="74" t="s">
        <v>71</v>
      </c>
      <c r="I160" s="33" t="s">
        <v>1827</v>
      </c>
      <c r="J160" s="32" t="s">
        <v>2177</v>
      </c>
      <c r="K160" s="98">
        <v>8000</v>
      </c>
      <c r="L160" s="75">
        <v>0.53730942306400697</v>
      </c>
      <c r="M160" s="74" t="s">
        <v>190</v>
      </c>
      <c r="N160" s="71" t="s">
        <v>1631</v>
      </c>
      <c r="O160" s="33" t="s">
        <v>2061</v>
      </c>
      <c r="P160" s="74" t="s">
        <v>2190</v>
      </c>
    </row>
    <row r="161" spans="1:16" x14ac:dyDescent="0.25">
      <c r="A161" s="71" t="s">
        <v>1634</v>
      </c>
      <c r="B161" s="71" t="s">
        <v>1627</v>
      </c>
      <c r="C161" s="72">
        <v>2</v>
      </c>
      <c r="D161" s="71" t="s">
        <v>1753</v>
      </c>
      <c r="E161" s="103">
        <v>42584</v>
      </c>
      <c r="F161" s="73">
        <v>571633</v>
      </c>
      <c r="G161" s="71" t="s">
        <v>2191</v>
      </c>
      <c r="H161" s="74" t="s">
        <v>104</v>
      </c>
      <c r="I161" s="33" t="s">
        <v>2192</v>
      </c>
      <c r="J161" s="33" t="s">
        <v>2193</v>
      </c>
      <c r="K161" s="98">
        <v>10000</v>
      </c>
      <c r="L161" s="75">
        <v>0.4</v>
      </c>
      <c r="M161" s="84" t="s">
        <v>76</v>
      </c>
      <c r="N161" s="86" t="s">
        <v>1631</v>
      </c>
      <c r="O161" s="118" t="s">
        <v>2194</v>
      </c>
      <c r="P161" s="74" t="s">
        <v>2195</v>
      </c>
    </row>
    <row r="162" spans="1:16" x14ac:dyDescent="0.25">
      <c r="A162" s="76" t="s">
        <v>1634</v>
      </c>
      <c r="B162" s="76" t="s">
        <v>1627</v>
      </c>
      <c r="C162" s="77">
        <v>2</v>
      </c>
      <c r="D162" s="76" t="s">
        <v>1753</v>
      </c>
      <c r="E162" s="103">
        <v>42584</v>
      </c>
      <c r="F162" s="78">
        <v>572432</v>
      </c>
      <c r="G162" s="76" t="s">
        <v>2196</v>
      </c>
      <c r="H162" s="79" t="s">
        <v>234</v>
      </c>
      <c r="I162" s="32" t="s">
        <v>2197</v>
      </c>
      <c r="J162" s="33" t="s">
        <v>2193</v>
      </c>
      <c r="K162" s="97">
        <v>56999</v>
      </c>
      <c r="L162" s="80">
        <v>0.19095142378559499</v>
      </c>
      <c r="M162" s="79" t="s">
        <v>76</v>
      </c>
      <c r="N162" s="76" t="s">
        <v>1631</v>
      </c>
      <c r="O162" s="32" t="s">
        <v>2194</v>
      </c>
      <c r="P162" s="79" t="s">
        <v>2198</v>
      </c>
    </row>
    <row r="163" spans="1:16" x14ac:dyDescent="0.25">
      <c r="A163" s="71" t="s">
        <v>1634</v>
      </c>
      <c r="B163" s="71" t="s">
        <v>1627</v>
      </c>
      <c r="C163" s="72">
        <v>1</v>
      </c>
      <c r="D163" s="71" t="s">
        <v>1753</v>
      </c>
      <c r="E163" s="103">
        <v>42584</v>
      </c>
      <c r="F163" s="73">
        <v>577760</v>
      </c>
      <c r="G163" s="71" t="s">
        <v>2199</v>
      </c>
      <c r="H163" s="74" t="s">
        <v>299</v>
      </c>
      <c r="I163" s="33" t="s">
        <v>1629</v>
      </c>
      <c r="J163" s="33" t="s">
        <v>2193</v>
      </c>
      <c r="K163" s="98">
        <v>24000</v>
      </c>
      <c r="L163" s="75">
        <v>0.4</v>
      </c>
      <c r="M163" s="79" t="s">
        <v>76</v>
      </c>
      <c r="N163" s="76" t="s">
        <v>1631</v>
      </c>
      <c r="O163" s="32" t="s">
        <v>2194</v>
      </c>
      <c r="P163" s="74" t="s">
        <v>2200</v>
      </c>
    </row>
    <row r="164" spans="1:16" x14ac:dyDescent="0.25">
      <c r="A164" s="76" t="s">
        <v>1634</v>
      </c>
      <c r="B164" s="76" t="s">
        <v>1627</v>
      </c>
      <c r="C164" s="77">
        <v>1</v>
      </c>
      <c r="D164" s="76" t="s">
        <v>1753</v>
      </c>
      <c r="E164" s="103">
        <v>42584</v>
      </c>
      <c r="F164" s="78">
        <v>580683</v>
      </c>
      <c r="G164" s="76" t="s">
        <v>2201</v>
      </c>
      <c r="H164" s="79" t="s">
        <v>141</v>
      </c>
      <c r="I164" s="32" t="s">
        <v>2202</v>
      </c>
      <c r="J164" s="33" t="s">
        <v>2193</v>
      </c>
      <c r="K164" s="97">
        <v>3520</v>
      </c>
      <c r="L164" s="80">
        <v>0.4</v>
      </c>
      <c r="M164" s="79" t="s">
        <v>76</v>
      </c>
      <c r="N164" s="76" t="s">
        <v>1631</v>
      </c>
      <c r="O164" s="32" t="s">
        <v>2194</v>
      </c>
      <c r="P164" s="79" t="s">
        <v>2203</v>
      </c>
    </row>
    <row r="165" spans="1:16" x14ac:dyDescent="0.25">
      <c r="A165" s="76" t="s">
        <v>1634</v>
      </c>
      <c r="B165" s="76" t="s">
        <v>1618</v>
      </c>
      <c r="C165" s="77">
        <v>1</v>
      </c>
      <c r="D165" s="76" t="s">
        <v>1753</v>
      </c>
      <c r="E165" s="103">
        <v>42584</v>
      </c>
      <c r="F165" s="78">
        <v>577761</v>
      </c>
      <c r="G165" s="76" t="s">
        <v>2204</v>
      </c>
      <c r="H165" s="79" t="s">
        <v>104</v>
      </c>
      <c r="I165" s="32" t="s">
        <v>2192</v>
      </c>
      <c r="J165" s="33" t="s">
        <v>2193</v>
      </c>
      <c r="K165" s="97">
        <v>15000</v>
      </c>
      <c r="L165" s="80">
        <v>0.47281323877068598</v>
      </c>
      <c r="M165" s="79" t="s">
        <v>76</v>
      </c>
      <c r="N165" s="76" t="s">
        <v>1631</v>
      </c>
      <c r="O165" s="32" t="s">
        <v>2194</v>
      </c>
      <c r="P165" s="79" t="s">
        <v>2205</v>
      </c>
    </row>
    <row r="166" spans="1:16" x14ac:dyDescent="0.25">
      <c r="A166" s="71" t="s">
        <v>1634</v>
      </c>
      <c r="B166" s="76" t="s">
        <v>1618</v>
      </c>
      <c r="C166" s="77">
        <v>1</v>
      </c>
      <c r="D166" s="76" t="s">
        <v>1753</v>
      </c>
      <c r="E166" s="103">
        <v>42584</v>
      </c>
      <c r="F166" s="78">
        <v>578254</v>
      </c>
      <c r="G166" s="76" t="s">
        <v>2206</v>
      </c>
      <c r="H166" s="79" t="s">
        <v>272</v>
      </c>
      <c r="I166" s="32" t="s">
        <v>2207</v>
      </c>
      <c r="J166" s="33" t="s">
        <v>2193</v>
      </c>
      <c r="K166" s="97">
        <v>17357</v>
      </c>
      <c r="L166" s="80">
        <v>0.43806471152390097</v>
      </c>
      <c r="M166" s="79" t="s">
        <v>76</v>
      </c>
      <c r="N166" s="76" t="s">
        <v>1631</v>
      </c>
      <c r="O166" s="32" t="s">
        <v>2194</v>
      </c>
      <c r="P166" s="79" t="s">
        <v>2208</v>
      </c>
    </row>
    <row r="167" spans="1:16" x14ac:dyDescent="0.25">
      <c r="A167" s="76" t="s">
        <v>1634</v>
      </c>
      <c r="B167" s="71" t="s">
        <v>1618</v>
      </c>
      <c r="C167" s="72">
        <v>1</v>
      </c>
      <c r="D167" s="71" t="s">
        <v>1753</v>
      </c>
      <c r="E167" s="103">
        <v>42584</v>
      </c>
      <c r="F167" s="73">
        <v>579092</v>
      </c>
      <c r="G167" s="71" t="s">
        <v>2209</v>
      </c>
      <c r="H167" s="74" t="s">
        <v>299</v>
      </c>
      <c r="I167" s="33" t="s">
        <v>1629</v>
      </c>
      <c r="J167" s="33" t="s">
        <v>2193</v>
      </c>
      <c r="K167" s="98">
        <v>10000</v>
      </c>
      <c r="L167" s="75">
        <v>0.26371308016877598</v>
      </c>
      <c r="M167" s="79" t="s">
        <v>76</v>
      </c>
      <c r="N167" s="76" t="s">
        <v>1631</v>
      </c>
      <c r="O167" s="32" t="s">
        <v>2194</v>
      </c>
      <c r="P167" s="74" t="s">
        <v>2210</v>
      </c>
    </row>
    <row r="168" spans="1:16" x14ac:dyDescent="0.25">
      <c r="A168" s="71" t="s">
        <v>1634</v>
      </c>
      <c r="B168" s="71" t="s">
        <v>1618</v>
      </c>
      <c r="C168" s="72">
        <v>1</v>
      </c>
      <c r="D168" s="71" t="s">
        <v>1753</v>
      </c>
      <c r="E168" s="103">
        <v>42584</v>
      </c>
      <c r="F168" s="73">
        <v>581841</v>
      </c>
      <c r="G168" s="71" t="s">
        <v>2211</v>
      </c>
      <c r="H168" s="74" t="s">
        <v>141</v>
      </c>
      <c r="I168" s="33" t="s">
        <v>2202</v>
      </c>
      <c r="J168" s="33" t="s">
        <v>2193</v>
      </c>
      <c r="K168" s="98">
        <v>8075</v>
      </c>
      <c r="L168" s="75">
        <v>0.5</v>
      </c>
      <c r="M168" s="84" t="s">
        <v>76</v>
      </c>
      <c r="N168" s="86" t="s">
        <v>1631</v>
      </c>
      <c r="O168" s="118" t="s">
        <v>2194</v>
      </c>
      <c r="P168" s="74" t="s">
        <v>2212</v>
      </c>
    </row>
    <row r="169" spans="1:16" x14ac:dyDescent="0.25">
      <c r="A169" s="71" t="s">
        <v>1634</v>
      </c>
      <c r="B169" s="76" t="s">
        <v>1627</v>
      </c>
      <c r="C169" s="77">
        <v>1</v>
      </c>
      <c r="D169" s="76" t="s">
        <v>1753</v>
      </c>
      <c r="E169" s="103">
        <v>42584</v>
      </c>
      <c r="F169" s="78">
        <v>580656</v>
      </c>
      <c r="G169" s="76" t="s">
        <v>2213</v>
      </c>
      <c r="H169" s="79" t="s">
        <v>94</v>
      </c>
      <c r="I169" s="32" t="s">
        <v>2214</v>
      </c>
      <c r="J169" s="32" t="s">
        <v>2215</v>
      </c>
      <c r="K169" s="97">
        <v>37187</v>
      </c>
      <c r="L169" s="80">
        <v>0.34519024589479202</v>
      </c>
      <c r="M169" s="79" t="s">
        <v>150</v>
      </c>
      <c r="N169" s="76" t="s">
        <v>1631</v>
      </c>
      <c r="O169" s="32" t="s">
        <v>2216</v>
      </c>
      <c r="P169" s="79" t="s">
        <v>2217</v>
      </c>
    </row>
    <row r="170" spans="1:16" ht="23.25" x14ac:dyDescent="0.25">
      <c r="A170" s="76" t="s">
        <v>1634</v>
      </c>
      <c r="B170" s="71" t="s">
        <v>1618</v>
      </c>
      <c r="C170" s="72">
        <v>1</v>
      </c>
      <c r="D170" s="71" t="s">
        <v>1753</v>
      </c>
      <c r="E170" s="103">
        <v>42584</v>
      </c>
      <c r="F170" s="73">
        <v>574502</v>
      </c>
      <c r="G170" s="71" t="s">
        <v>2218</v>
      </c>
      <c r="H170" s="74" t="s">
        <v>104</v>
      </c>
      <c r="I170" s="33" t="s">
        <v>1907</v>
      </c>
      <c r="J170" s="33" t="s">
        <v>2219</v>
      </c>
      <c r="K170" s="98">
        <v>2862</v>
      </c>
      <c r="L170" s="75">
        <v>0.59987424020121605</v>
      </c>
      <c r="M170" s="74" t="s">
        <v>71</v>
      </c>
      <c r="N170" s="71" t="s">
        <v>1631</v>
      </c>
      <c r="O170" s="33" t="s">
        <v>2220</v>
      </c>
      <c r="P170" s="74" t="s">
        <v>2221</v>
      </c>
    </row>
    <row r="171" spans="1:16" ht="23.25" x14ac:dyDescent="0.25">
      <c r="A171" s="71" t="s">
        <v>1634</v>
      </c>
      <c r="B171" s="71" t="s">
        <v>1618</v>
      </c>
      <c r="C171" s="72">
        <v>1</v>
      </c>
      <c r="D171" s="71" t="s">
        <v>1753</v>
      </c>
      <c r="E171" s="103">
        <v>42584</v>
      </c>
      <c r="F171" s="73">
        <v>581877</v>
      </c>
      <c r="G171" s="71" t="s">
        <v>2222</v>
      </c>
      <c r="H171" s="74" t="s">
        <v>475</v>
      </c>
      <c r="I171" s="33" t="s">
        <v>1836</v>
      </c>
      <c r="J171" s="33" t="s">
        <v>2219</v>
      </c>
      <c r="K171" s="98">
        <v>4166</v>
      </c>
      <c r="L171" s="75">
        <v>0.59994239631336399</v>
      </c>
      <c r="M171" s="74" t="s">
        <v>71</v>
      </c>
      <c r="N171" s="71" t="s">
        <v>1631</v>
      </c>
      <c r="O171" s="33" t="s">
        <v>2220</v>
      </c>
      <c r="P171" s="74" t="s">
        <v>2223</v>
      </c>
    </row>
    <row r="172" spans="1:16" x14ac:dyDescent="0.25">
      <c r="A172" s="76" t="s">
        <v>1634</v>
      </c>
      <c r="B172" s="76" t="s">
        <v>1627</v>
      </c>
      <c r="C172" s="77">
        <v>1</v>
      </c>
      <c r="D172" s="76" t="s">
        <v>1753</v>
      </c>
      <c r="E172" s="103">
        <v>42584</v>
      </c>
      <c r="F172" s="78">
        <v>581962</v>
      </c>
      <c r="G172" s="76" t="s">
        <v>2224</v>
      </c>
      <c r="H172" s="79" t="s">
        <v>66</v>
      </c>
      <c r="I172" s="32" t="s">
        <v>1654</v>
      </c>
      <c r="J172" s="32" t="s">
        <v>2225</v>
      </c>
      <c r="K172" s="97">
        <v>15000</v>
      </c>
      <c r="L172" s="80">
        <v>0.6</v>
      </c>
      <c r="M172" s="87" t="s">
        <v>94</v>
      </c>
      <c r="N172" s="82" t="s">
        <v>1631</v>
      </c>
      <c r="O172" s="115" t="s">
        <v>2226</v>
      </c>
      <c r="P172" s="79" t="s">
        <v>2227</v>
      </c>
    </row>
    <row r="173" spans="1:16" x14ac:dyDescent="0.25">
      <c r="A173" s="71" t="s">
        <v>1634</v>
      </c>
      <c r="B173" s="76" t="s">
        <v>1627</v>
      </c>
      <c r="C173" s="77">
        <v>1</v>
      </c>
      <c r="D173" s="76" t="s">
        <v>1753</v>
      </c>
      <c r="E173" s="103">
        <v>42584</v>
      </c>
      <c r="F173" s="78">
        <v>579589</v>
      </c>
      <c r="G173" s="76" t="s">
        <v>2228</v>
      </c>
      <c r="H173" s="79" t="s">
        <v>190</v>
      </c>
      <c r="I173" s="32" t="s">
        <v>1898</v>
      </c>
      <c r="J173" s="32" t="s">
        <v>2229</v>
      </c>
      <c r="K173" s="97">
        <v>5850</v>
      </c>
      <c r="L173" s="80">
        <v>0.5</v>
      </c>
      <c r="M173" s="79" t="s">
        <v>99</v>
      </c>
      <c r="N173" s="76" t="s">
        <v>1631</v>
      </c>
      <c r="O173" s="32" t="s">
        <v>1813</v>
      </c>
      <c r="P173" s="79" t="s">
        <v>2230</v>
      </c>
    </row>
    <row r="174" spans="1:16" x14ac:dyDescent="0.25">
      <c r="A174" s="71" t="s">
        <v>1634</v>
      </c>
      <c r="B174" s="71" t="s">
        <v>1627</v>
      </c>
      <c r="C174" s="72">
        <v>1</v>
      </c>
      <c r="D174" s="71" t="s">
        <v>1753</v>
      </c>
      <c r="E174" s="103">
        <v>42584</v>
      </c>
      <c r="F174" s="73">
        <v>581955</v>
      </c>
      <c r="G174" s="71" t="s">
        <v>2231</v>
      </c>
      <c r="H174" s="74" t="s">
        <v>94</v>
      </c>
      <c r="I174" s="33" t="s">
        <v>2232</v>
      </c>
      <c r="J174" s="32" t="s">
        <v>2229</v>
      </c>
      <c r="K174" s="98">
        <v>25000</v>
      </c>
      <c r="L174" s="75">
        <v>0.5</v>
      </c>
      <c r="M174" s="83" t="s">
        <v>99</v>
      </c>
      <c r="N174" s="85" t="s">
        <v>1631</v>
      </c>
      <c r="O174" s="117" t="s">
        <v>1813</v>
      </c>
      <c r="P174" s="74" t="s">
        <v>2233</v>
      </c>
    </row>
    <row r="175" spans="1:16" x14ac:dyDescent="0.25">
      <c r="A175" s="76" t="s">
        <v>1634</v>
      </c>
      <c r="B175" s="76" t="s">
        <v>1618</v>
      </c>
      <c r="C175" s="77">
        <v>1</v>
      </c>
      <c r="D175" s="76" t="s">
        <v>1753</v>
      </c>
      <c r="E175" s="103">
        <v>42584</v>
      </c>
      <c r="F175" s="78">
        <v>577871</v>
      </c>
      <c r="G175" s="76" t="s">
        <v>2234</v>
      </c>
      <c r="H175" s="79" t="s">
        <v>141</v>
      </c>
      <c r="I175" s="32" t="s">
        <v>1795</v>
      </c>
      <c r="J175" s="32" t="s">
        <v>2229</v>
      </c>
      <c r="K175" s="97">
        <v>11650</v>
      </c>
      <c r="L175" s="80">
        <v>0.49991417782355002</v>
      </c>
      <c r="M175" s="79" t="s">
        <v>99</v>
      </c>
      <c r="N175" s="76" t="s">
        <v>1631</v>
      </c>
      <c r="O175" s="32" t="s">
        <v>1813</v>
      </c>
      <c r="P175" s="79" t="s">
        <v>2235</v>
      </c>
    </row>
    <row r="176" spans="1:16" ht="23.25" x14ac:dyDescent="0.25">
      <c r="A176" s="71" t="s">
        <v>1634</v>
      </c>
      <c r="B176" s="76" t="s">
        <v>1618</v>
      </c>
      <c r="C176" s="77">
        <v>1</v>
      </c>
      <c r="D176" s="76" t="s">
        <v>1753</v>
      </c>
      <c r="E176" s="103">
        <v>42584</v>
      </c>
      <c r="F176" s="78">
        <v>581912</v>
      </c>
      <c r="G176" s="76" t="s">
        <v>2236</v>
      </c>
      <c r="H176" s="79" t="s">
        <v>475</v>
      </c>
      <c r="I176" s="32" t="s">
        <v>1836</v>
      </c>
      <c r="J176" s="32" t="s">
        <v>2229</v>
      </c>
      <c r="K176" s="97">
        <v>3686</v>
      </c>
      <c r="L176" s="80">
        <v>0.5</v>
      </c>
      <c r="M176" s="79" t="s">
        <v>99</v>
      </c>
      <c r="N176" s="76" t="s">
        <v>1631</v>
      </c>
      <c r="O176" s="32" t="s">
        <v>1813</v>
      </c>
      <c r="P176" s="79" t="s">
        <v>2237</v>
      </c>
    </row>
    <row r="177" spans="1:16" x14ac:dyDescent="0.25">
      <c r="A177" s="71" t="s">
        <v>1634</v>
      </c>
      <c r="B177" s="71" t="s">
        <v>1618</v>
      </c>
      <c r="C177" s="72">
        <v>1</v>
      </c>
      <c r="D177" s="71" t="s">
        <v>1753</v>
      </c>
      <c r="E177" s="103">
        <v>42584</v>
      </c>
      <c r="F177" s="73">
        <v>581956</v>
      </c>
      <c r="G177" s="71" t="s">
        <v>2238</v>
      </c>
      <c r="H177" s="74" t="s">
        <v>94</v>
      </c>
      <c r="I177" s="33" t="s">
        <v>2232</v>
      </c>
      <c r="J177" s="32" t="s">
        <v>2229</v>
      </c>
      <c r="K177" s="98">
        <v>70523</v>
      </c>
      <c r="L177" s="75">
        <v>0.38731237951922998</v>
      </c>
      <c r="M177" s="74" t="s">
        <v>99</v>
      </c>
      <c r="N177" s="71" t="s">
        <v>1631</v>
      </c>
      <c r="O177" s="33" t="s">
        <v>1813</v>
      </c>
      <c r="P177" s="74" t="s">
        <v>2239</v>
      </c>
    </row>
    <row r="178" spans="1:16" x14ac:dyDescent="0.25">
      <c r="A178" s="76" t="s">
        <v>1634</v>
      </c>
      <c r="B178" s="76" t="s">
        <v>1627</v>
      </c>
      <c r="C178" s="77">
        <v>1</v>
      </c>
      <c r="D178" s="76" t="s">
        <v>1753</v>
      </c>
      <c r="E178" s="103">
        <v>42584</v>
      </c>
      <c r="F178" s="78">
        <v>574299</v>
      </c>
      <c r="G178" s="76" t="s">
        <v>2240</v>
      </c>
      <c r="H178" s="79" t="s">
        <v>299</v>
      </c>
      <c r="I178" s="32" t="s">
        <v>1629</v>
      </c>
      <c r="J178" s="32" t="s">
        <v>2229</v>
      </c>
      <c r="K178" s="97">
        <v>15000</v>
      </c>
      <c r="L178" s="80">
        <v>0.5</v>
      </c>
      <c r="M178" s="79" t="s">
        <v>99</v>
      </c>
      <c r="N178" s="76" t="s">
        <v>1631</v>
      </c>
      <c r="O178" s="32" t="s">
        <v>1813</v>
      </c>
      <c r="P178" s="79" t="s">
        <v>2241</v>
      </c>
    </row>
    <row r="179" spans="1:16" x14ac:dyDescent="0.25">
      <c r="A179" s="71" t="s">
        <v>1634</v>
      </c>
      <c r="B179" s="71" t="s">
        <v>1618</v>
      </c>
      <c r="C179" s="72">
        <v>1</v>
      </c>
      <c r="D179" s="71" t="s">
        <v>1753</v>
      </c>
      <c r="E179" s="103">
        <v>42584</v>
      </c>
      <c r="F179" s="73">
        <v>574289</v>
      </c>
      <c r="G179" s="71" t="s">
        <v>2242</v>
      </c>
      <c r="H179" s="74" t="s">
        <v>299</v>
      </c>
      <c r="I179" s="33" t="s">
        <v>1629</v>
      </c>
      <c r="J179" s="32" t="s">
        <v>2229</v>
      </c>
      <c r="K179" s="98">
        <v>15000</v>
      </c>
      <c r="L179" s="75">
        <v>0.35780735651925</v>
      </c>
      <c r="M179" s="79" t="s">
        <v>99</v>
      </c>
      <c r="N179" s="76" t="s">
        <v>1631</v>
      </c>
      <c r="O179" s="32" t="s">
        <v>1813</v>
      </c>
      <c r="P179" s="74" t="s">
        <v>2086</v>
      </c>
    </row>
    <row r="180" spans="1:16" x14ac:dyDescent="0.25">
      <c r="A180" s="76" t="s">
        <v>1634</v>
      </c>
      <c r="B180" s="71" t="s">
        <v>1627</v>
      </c>
      <c r="C180" s="72">
        <v>2</v>
      </c>
      <c r="D180" s="71" t="s">
        <v>1753</v>
      </c>
      <c r="E180" s="103">
        <v>42584</v>
      </c>
      <c r="F180" s="73">
        <v>570281</v>
      </c>
      <c r="G180" s="71" t="s">
        <v>2243</v>
      </c>
      <c r="H180" s="74" t="s">
        <v>299</v>
      </c>
      <c r="I180" s="33" t="s">
        <v>1629</v>
      </c>
      <c r="J180" s="33" t="s">
        <v>2244</v>
      </c>
      <c r="K180" s="98">
        <v>4000</v>
      </c>
      <c r="L180" s="75">
        <v>0.4</v>
      </c>
      <c r="M180" s="87" t="s">
        <v>76</v>
      </c>
      <c r="N180" s="82" t="s">
        <v>1631</v>
      </c>
      <c r="O180" s="115" t="s">
        <v>1700</v>
      </c>
      <c r="P180" s="74" t="s">
        <v>2245</v>
      </c>
    </row>
    <row r="181" spans="1:16" x14ac:dyDescent="0.25">
      <c r="A181" s="71" t="s">
        <v>1634</v>
      </c>
      <c r="B181" s="71" t="s">
        <v>1618</v>
      </c>
      <c r="C181" s="72">
        <v>1</v>
      </c>
      <c r="D181" s="71" t="s">
        <v>1753</v>
      </c>
      <c r="E181" s="103">
        <v>42584</v>
      </c>
      <c r="F181" s="73">
        <v>580050</v>
      </c>
      <c r="G181" s="71" t="s">
        <v>2246</v>
      </c>
      <c r="H181" s="74" t="s">
        <v>185</v>
      </c>
      <c r="I181" s="33" t="s">
        <v>2247</v>
      </c>
      <c r="J181" s="33" t="s">
        <v>1719</v>
      </c>
      <c r="K181" s="98">
        <v>4558</v>
      </c>
      <c r="L181" s="75">
        <v>0.599973673818613</v>
      </c>
      <c r="M181" s="74" t="s">
        <v>167</v>
      </c>
      <c r="N181" s="71" t="s">
        <v>1631</v>
      </c>
      <c r="O181" s="33" t="s">
        <v>1700</v>
      </c>
      <c r="P181" s="74" t="s">
        <v>2248</v>
      </c>
    </row>
    <row r="182" spans="1:16" x14ac:dyDescent="0.25">
      <c r="A182" s="76" t="s">
        <v>1634</v>
      </c>
      <c r="B182" s="71" t="s">
        <v>1618</v>
      </c>
      <c r="C182" s="72">
        <v>2</v>
      </c>
      <c r="D182" s="71" t="s">
        <v>1753</v>
      </c>
      <c r="E182" s="103">
        <v>42584</v>
      </c>
      <c r="F182" s="73">
        <v>570297</v>
      </c>
      <c r="G182" s="71" t="s">
        <v>2249</v>
      </c>
      <c r="H182" s="74" t="s">
        <v>71</v>
      </c>
      <c r="I182" s="33" t="s">
        <v>2250</v>
      </c>
      <c r="J182" s="33" t="s">
        <v>2251</v>
      </c>
      <c r="K182" s="98">
        <v>6352</v>
      </c>
      <c r="L182" s="75">
        <v>0.5</v>
      </c>
      <c r="M182" s="74" t="s">
        <v>76</v>
      </c>
      <c r="N182" s="71" t="s">
        <v>1631</v>
      </c>
      <c r="O182" s="33" t="s">
        <v>2069</v>
      </c>
      <c r="P182" s="74" t="s">
        <v>2252</v>
      </c>
    </row>
    <row r="183" spans="1:16" x14ac:dyDescent="0.25">
      <c r="A183" s="71" t="s">
        <v>1634</v>
      </c>
      <c r="B183" s="76" t="s">
        <v>1627</v>
      </c>
      <c r="C183" s="77">
        <v>1</v>
      </c>
      <c r="D183" s="76" t="s">
        <v>1753</v>
      </c>
      <c r="E183" s="103">
        <v>42584</v>
      </c>
      <c r="F183" s="78">
        <v>582058</v>
      </c>
      <c r="G183" s="76" t="s">
        <v>2253</v>
      </c>
      <c r="H183" s="79" t="s">
        <v>141</v>
      </c>
      <c r="I183" s="32" t="s">
        <v>2254</v>
      </c>
      <c r="J183" s="32" t="s">
        <v>2255</v>
      </c>
      <c r="K183" s="97">
        <v>3572</v>
      </c>
      <c r="L183" s="80">
        <v>0.35720000000000002</v>
      </c>
      <c r="M183" s="79" t="s">
        <v>185</v>
      </c>
      <c r="N183" s="76" t="s">
        <v>1631</v>
      </c>
      <c r="O183" s="32" t="s">
        <v>2256</v>
      </c>
      <c r="P183" s="79" t="s">
        <v>2257</v>
      </c>
    </row>
    <row r="184" spans="1:16" x14ac:dyDescent="0.25">
      <c r="A184" s="71" t="s">
        <v>1634</v>
      </c>
      <c r="B184" s="71" t="s">
        <v>1618</v>
      </c>
      <c r="C184" s="72">
        <v>1</v>
      </c>
      <c r="D184" s="71" t="s">
        <v>1753</v>
      </c>
      <c r="E184" s="103">
        <v>42584</v>
      </c>
      <c r="F184" s="73">
        <v>572665</v>
      </c>
      <c r="G184" s="71" t="s">
        <v>2258</v>
      </c>
      <c r="H184" s="74" t="s">
        <v>252</v>
      </c>
      <c r="I184" s="33" t="s">
        <v>1939</v>
      </c>
      <c r="J184" s="33" t="s">
        <v>2259</v>
      </c>
      <c r="K184" s="98">
        <v>30000</v>
      </c>
      <c r="L184" s="75">
        <v>0.59150597421034001</v>
      </c>
      <c r="M184" s="74" t="s">
        <v>61</v>
      </c>
      <c r="N184" s="71" t="s">
        <v>1624</v>
      </c>
      <c r="O184" s="33" t="s">
        <v>1671</v>
      </c>
      <c r="P184" s="74" t="s">
        <v>2260</v>
      </c>
    </row>
    <row r="185" spans="1:16" x14ac:dyDescent="0.25">
      <c r="A185" s="76" t="s">
        <v>1634</v>
      </c>
      <c r="B185" s="71" t="s">
        <v>1627</v>
      </c>
      <c r="C185" s="72">
        <v>1</v>
      </c>
      <c r="D185" s="71" t="s">
        <v>1753</v>
      </c>
      <c r="E185" s="103">
        <v>42584</v>
      </c>
      <c r="F185" s="73">
        <v>582051</v>
      </c>
      <c r="G185" s="71" t="s">
        <v>2261</v>
      </c>
      <c r="H185" s="74" t="s">
        <v>71</v>
      </c>
      <c r="I185" s="33" t="s">
        <v>1747</v>
      </c>
      <c r="J185" s="33" t="s">
        <v>2262</v>
      </c>
      <c r="K185" s="98">
        <v>40000</v>
      </c>
      <c r="L185" s="75">
        <v>0.4</v>
      </c>
      <c r="M185" s="84" t="s">
        <v>76</v>
      </c>
      <c r="N185" s="86" t="s">
        <v>1631</v>
      </c>
      <c r="O185" s="118" t="s">
        <v>2263</v>
      </c>
      <c r="P185" s="74" t="s">
        <v>2264</v>
      </c>
    </row>
    <row r="186" spans="1:16" x14ac:dyDescent="0.25">
      <c r="A186" s="71" t="s">
        <v>1634</v>
      </c>
      <c r="B186" s="76" t="s">
        <v>1627</v>
      </c>
      <c r="C186" s="77">
        <v>1</v>
      </c>
      <c r="D186" s="76" t="s">
        <v>1753</v>
      </c>
      <c r="E186" s="103">
        <v>42584</v>
      </c>
      <c r="F186" s="78">
        <v>581873</v>
      </c>
      <c r="G186" s="76" t="s">
        <v>2265</v>
      </c>
      <c r="H186" s="79" t="s">
        <v>320</v>
      </c>
      <c r="I186" s="32" t="s">
        <v>1839</v>
      </c>
      <c r="J186" s="32" t="s">
        <v>2266</v>
      </c>
      <c r="K186" s="97">
        <v>2705</v>
      </c>
      <c r="L186" s="80">
        <v>0.39997042732515198</v>
      </c>
      <c r="M186" s="87" t="s">
        <v>150</v>
      </c>
      <c r="N186" s="82" t="s">
        <v>1643</v>
      </c>
      <c r="O186" s="115" t="s">
        <v>2267</v>
      </c>
      <c r="P186" s="79" t="s">
        <v>2268</v>
      </c>
    </row>
    <row r="187" spans="1:16" x14ac:dyDescent="0.25">
      <c r="A187" s="76" t="s">
        <v>1634</v>
      </c>
      <c r="B187" s="71" t="s">
        <v>1627</v>
      </c>
      <c r="C187" s="72">
        <v>1</v>
      </c>
      <c r="D187" s="71" t="s">
        <v>1753</v>
      </c>
      <c r="E187" s="103">
        <v>42584</v>
      </c>
      <c r="F187" s="73">
        <v>582120</v>
      </c>
      <c r="G187" s="71" t="s">
        <v>2269</v>
      </c>
      <c r="H187" s="74" t="s">
        <v>190</v>
      </c>
      <c r="I187" s="33" t="s">
        <v>1991</v>
      </c>
      <c r="J187" s="33" t="s">
        <v>2270</v>
      </c>
      <c r="K187" s="98">
        <v>3120</v>
      </c>
      <c r="L187" s="75">
        <v>0.4</v>
      </c>
      <c r="M187" s="87" t="s">
        <v>76</v>
      </c>
      <c r="N187" s="82" t="s">
        <v>1631</v>
      </c>
      <c r="O187" s="115" t="s">
        <v>1700</v>
      </c>
      <c r="P187" s="74" t="s">
        <v>2271</v>
      </c>
    </row>
    <row r="188" spans="1:16" ht="23.25" x14ac:dyDescent="0.25">
      <c r="A188" s="71" t="s">
        <v>1634</v>
      </c>
      <c r="B188" s="76" t="s">
        <v>1627</v>
      </c>
      <c r="C188" s="77">
        <v>2</v>
      </c>
      <c r="D188" s="76" t="s">
        <v>1753</v>
      </c>
      <c r="E188" s="103">
        <v>42584</v>
      </c>
      <c r="F188" s="78">
        <v>571191</v>
      </c>
      <c r="G188" s="76" t="s">
        <v>2272</v>
      </c>
      <c r="H188" s="79" t="s">
        <v>286</v>
      </c>
      <c r="I188" s="32" t="s">
        <v>1931</v>
      </c>
      <c r="J188" s="32" t="s">
        <v>2273</v>
      </c>
      <c r="K188" s="97">
        <v>1500</v>
      </c>
      <c r="L188" s="80">
        <v>0.6</v>
      </c>
      <c r="M188" s="79" t="s">
        <v>252</v>
      </c>
      <c r="N188" s="76" t="s">
        <v>1631</v>
      </c>
      <c r="O188" s="32" t="s">
        <v>2274</v>
      </c>
      <c r="P188" s="79" t="s">
        <v>1986</v>
      </c>
    </row>
    <row r="189" spans="1:16" ht="23.25" x14ac:dyDescent="0.25">
      <c r="A189" s="71" t="s">
        <v>1634</v>
      </c>
      <c r="B189" s="76" t="s">
        <v>1618</v>
      </c>
      <c r="C189" s="77">
        <v>1</v>
      </c>
      <c r="D189" s="76" t="s">
        <v>1753</v>
      </c>
      <c r="E189" s="103">
        <v>42584</v>
      </c>
      <c r="F189" s="78">
        <v>577964</v>
      </c>
      <c r="G189" s="76" t="s">
        <v>2275</v>
      </c>
      <c r="H189" s="79" t="s">
        <v>76</v>
      </c>
      <c r="I189" s="32" t="s">
        <v>2276</v>
      </c>
      <c r="J189" s="32" t="s">
        <v>2273</v>
      </c>
      <c r="K189" s="97">
        <v>165412</v>
      </c>
      <c r="L189" s="80">
        <v>0.59500719424460402</v>
      </c>
      <c r="M189" s="79" t="s">
        <v>252</v>
      </c>
      <c r="N189" s="76" t="s">
        <v>1631</v>
      </c>
      <c r="O189" s="32" t="s">
        <v>2274</v>
      </c>
      <c r="P189" s="79" t="s">
        <v>2277</v>
      </c>
    </row>
    <row r="190" spans="1:16" x14ac:dyDescent="0.25">
      <c r="A190" s="76" t="s">
        <v>1634</v>
      </c>
      <c r="B190" s="76" t="s">
        <v>1627</v>
      </c>
      <c r="C190" s="77">
        <v>1</v>
      </c>
      <c r="D190" s="76" t="s">
        <v>1753</v>
      </c>
      <c r="E190" s="103">
        <v>42584</v>
      </c>
      <c r="F190" s="78">
        <v>581872</v>
      </c>
      <c r="G190" s="76" t="s">
        <v>2278</v>
      </c>
      <c r="H190" s="79" t="s">
        <v>320</v>
      </c>
      <c r="I190" s="32" t="s">
        <v>1839</v>
      </c>
      <c r="J190" s="32" t="s">
        <v>2279</v>
      </c>
      <c r="K190" s="97">
        <v>27051</v>
      </c>
      <c r="L190" s="80">
        <v>0.59998669209954303</v>
      </c>
      <c r="M190" s="79" t="s">
        <v>150</v>
      </c>
      <c r="N190" s="76" t="s">
        <v>1631</v>
      </c>
      <c r="O190" s="32" t="s">
        <v>2280</v>
      </c>
      <c r="P190" s="79" t="s">
        <v>2281</v>
      </c>
    </row>
    <row r="191" spans="1:16" ht="23.25" x14ac:dyDescent="0.25">
      <c r="A191" s="76" t="s">
        <v>1634</v>
      </c>
      <c r="B191" s="71" t="s">
        <v>1627</v>
      </c>
      <c r="C191" s="72">
        <v>1</v>
      </c>
      <c r="D191" s="71" t="s">
        <v>1753</v>
      </c>
      <c r="E191" s="103">
        <v>42584</v>
      </c>
      <c r="F191" s="73">
        <v>581985</v>
      </c>
      <c r="G191" s="71" t="s">
        <v>2282</v>
      </c>
      <c r="H191" s="74" t="s">
        <v>190</v>
      </c>
      <c r="I191" s="33" t="s">
        <v>2283</v>
      </c>
      <c r="J191" s="33" t="s">
        <v>2279</v>
      </c>
      <c r="K191" s="98">
        <v>6329</v>
      </c>
      <c r="L191" s="75">
        <v>0.59996208171390697</v>
      </c>
      <c r="M191" s="79" t="s">
        <v>150</v>
      </c>
      <c r="N191" s="76" t="s">
        <v>1631</v>
      </c>
      <c r="O191" s="32" t="s">
        <v>2280</v>
      </c>
      <c r="P191" s="74" t="s">
        <v>2284</v>
      </c>
    </row>
    <row r="192" spans="1:16" ht="23.25" x14ac:dyDescent="0.25">
      <c r="A192" s="71" t="s">
        <v>1634</v>
      </c>
      <c r="B192" s="76" t="s">
        <v>1627</v>
      </c>
      <c r="C192" s="77">
        <v>2</v>
      </c>
      <c r="D192" s="76" t="s">
        <v>1753</v>
      </c>
      <c r="E192" s="103">
        <v>42584</v>
      </c>
      <c r="F192" s="78">
        <v>569115</v>
      </c>
      <c r="G192" s="76" t="s">
        <v>2285</v>
      </c>
      <c r="H192" s="79" t="s">
        <v>104</v>
      </c>
      <c r="I192" s="32" t="s">
        <v>2088</v>
      </c>
      <c r="J192" s="32" t="s">
        <v>2286</v>
      </c>
      <c r="K192" s="97">
        <v>3505</v>
      </c>
      <c r="L192" s="80">
        <v>0.59996576514892197</v>
      </c>
      <c r="M192" s="83" t="s">
        <v>320</v>
      </c>
      <c r="N192" s="85" t="s">
        <v>1631</v>
      </c>
      <c r="O192" s="117" t="s">
        <v>2287</v>
      </c>
      <c r="P192" s="79" t="s">
        <v>2288</v>
      </c>
    </row>
    <row r="193" spans="1:16" ht="23.25" x14ac:dyDescent="0.25">
      <c r="A193" s="76" t="s">
        <v>1634</v>
      </c>
      <c r="B193" s="71" t="s">
        <v>1618</v>
      </c>
      <c r="C193" s="72">
        <v>2</v>
      </c>
      <c r="D193" s="71" t="s">
        <v>1753</v>
      </c>
      <c r="E193" s="103">
        <v>42584</v>
      </c>
      <c r="F193" s="73">
        <v>570315</v>
      </c>
      <c r="G193" s="71" t="s">
        <v>2289</v>
      </c>
      <c r="H193" s="74" t="s">
        <v>104</v>
      </c>
      <c r="I193" s="33" t="s">
        <v>2088</v>
      </c>
      <c r="J193" s="33" t="s">
        <v>2286</v>
      </c>
      <c r="K193" s="98">
        <v>4236</v>
      </c>
      <c r="L193" s="75">
        <v>0.6</v>
      </c>
      <c r="M193" s="74" t="s">
        <v>320</v>
      </c>
      <c r="N193" s="71" t="s">
        <v>1631</v>
      </c>
      <c r="O193" s="33" t="s">
        <v>2287</v>
      </c>
      <c r="P193" s="74" t="s">
        <v>2290</v>
      </c>
    </row>
    <row r="194" spans="1:16" x14ac:dyDescent="0.25">
      <c r="A194" s="71" t="s">
        <v>1634</v>
      </c>
      <c r="B194" s="71" t="s">
        <v>1627</v>
      </c>
      <c r="C194" s="72">
        <v>2</v>
      </c>
      <c r="D194" s="71" t="s">
        <v>1753</v>
      </c>
      <c r="E194" s="103">
        <v>42584</v>
      </c>
      <c r="F194" s="73">
        <v>571010</v>
      </c>
      <c r="G194" s="71" t="s">
        <v>2291</v>
      </c>
      <c r="H194" s="74" t="s">
        <v>99</v>
      </c>
      <c r="I194" s="33" t="s">
        <v>2292</v>
      </c>
      <c r="J194" s="33" t="s">
        <v>2293</v>
      </c>
      <c r="K194" s="98">
        <v>216000</v>
      </c>
      <c r="L194" s="75">
        <v>0.6</v>
      </c>
      <c r="M194" s="74" t="s">
        <v>76</v>
      </c>
      <c r="N194" s="71" t="s">
        <v>1631</v>
      </c>
      <c r="O194" s="33" t="s">
        <v>1971</v>
      </c>
      <c r="P194" s="74" t="s">
        <v>2294</v>
      </c>
    </row>
    <row r="195" spans="1:16" x14ac:dyDescent="0.25">
      <c r="A195" s="76" t="s">
        <v>1634</v>
      </c>
      <c r="B195" s="76" t="s">
        <v>1627</v>
      </c>
      <c r="C195" s="77">
        <v>1</v>
      </c>
      <c r="D195" s="76" t="s">
        <v>1753</v>
      </c>
      <c r="E195" s="103">
        <v>42584</v>
      </c>
      <c r="F195" s="78">
        <v>580517</v>
      </c>
      <c r="G195" s="76" t="s">
        <v>2295</v>
      </c>
      <c r="H195" s="79" t="s">
        <v>320</v>
      </c>
      <c r="I195" s="32" t="s">
        <v>2296</v>
      </c>
      <c r="J195" s="33" t="s">
        <v>2293</v>
      </c>
      <c r="K195" s="97">
        <v>26270</v>
      </c>
      <c r="L195" s="80">
        <v>0.32332307692307699</v>
      </c>
      <c r="M195" s="83" t="s">
        <v>76</v>
      </c>
      <c r="N195" s="85" t="s">
        <v>1631</v>
      </c>
      <c r="O195" s="117" t="s">
        <v>1971</v>
      </c>
      <c r="P195" s="79" t="s">
        <v>2297</v>
      </c>
    </row>
    <row r="196" spans="1:16" ht="34.5" x14ac:dyDescent="0.25">
      <c r="A196" s="71" t="s">
        <v>1634</v>
      </c>
      <c r="B196" s="76" t="s">
        <v>1627</v>
      </c>
      <c r="C196" s="77">
        <v>1</v>
      </c>
      <c r="D196" s="76" t="s">
        <v>1753</v>
      </c>
      <c r="E196" s="103">
        <v>42584</v>
      </c>
      <c r="F196" s="78">
        <v>582017</v>
      </c>
      <c r="G196" s="76" t="s">
        <v>2298</v>
      </c>
      <c r="H196" s="79" t="s">
        <v>190</v>
      </c>
      <c r="I196" s="32" t="s">
        <v>1945</v>
      </c>
      <c r="J196" s="33" t="s">
        <v>2293</v>
      </c>
      <c r="K196" s="97">
        <v>10000</v>
      </c>
      <c r="L196" s="80">
        <v>0.341880341880342</v>
      </c>
      <c r="M196" s="79" t="s">
        <v>76</v>
      </c>
      <c r="N196" s="76" t="s">
        <v>1631</v>
      </c>
      <c r="O196" s="32" t="s">
        <v>1971</v>
      </c>
      <c r="P196" s="79" t="s">
        <v>2299</v>
      </c>
    </row>
    <row r="197" spans="1:16" x14ac:dyDescent="0.25">
      <c r="A197" s="76" t="s">
        <v>1634</v>
      </c>
      <c r="B197" s="76" t="s">
        <v>1627</v>
      </c>
      <c r="C197" s="77">
        <v>1</v>
      </c>
      <c r="D197" s="76" t="s">
        <v>1753</v>
      </c>
      <c r="E197" s="103">
        <v>42584</v>
      </c>
      <c r="F197" s="78">
        <v>581926</v>
      </c>
      <c r="G197" s="76" t="s">
        <v>2300</v>
      </c>
      <c r="H197" s="79" t="s">
        <v>299</v>
      </c>
      <c r="I197" s="32" t="s">
        <v>1629</v>
      </c>
      <c r="J197" s="33" t="s">
        <v>2293</v>
      </c>
      <c r="K197" s="97">
        <v>13948</v>
      </c>
      <c r="L197" s="80">
        <v>0.34870000000000001</v>
      </c>
      <c r="M197" s="79" t="s">
        <v>76</v>
      </c>
      <c r="N197" s="76" t="s">
        <v>1631</v>
      </c>
      <c r="O197" s="32" t="s">
        <v>1971</v>
      </c>
      <c r="P197" s="79" t="s">
        <v>2301</v>
      </c>
    </row>
    <row r="198" spans="1:16" ht="34.5" x14ac:dyDescent="0.25">
      <c r="A198" s="76" t="s">
        <v>1634</v>
      </c>
      <c r="B198" s="76" t="s">
        <v>1618</v>
      </c>
      <c r="C198" s="77">
        <v>1</v>
      </c>
      <c r="D198" s="76" t="s">
        <v>1753</v>
      </c>
      <c r="E198" s="103">
        <v>42584</v>
      </c>
      <c r="F198" s="78">
        <v>582022</v>
      </c>
      <c r="G198" s="76" t="s">
        <v>2302</v>
      </c>
      <c r="H198" s="79" t="s">
        <v>190</v>
      </c>
      <c r="I198" s="32" t="s">
        <v>1945</v>
      </c>
      <c r="J198" s="33" t="s">
        <v>2293</v>
      </c>
      <c r="K198" s="97">
        <v>8655</v>
      </c>
      <c r="L198" s="80">
        <v>0.29928420761437102</v>
      </c>
      <c r="M198" s="79" t="s">
        <v>76</v>
      </c>
      <c r="N198" s="76" t="s">
        <v>1631</v>
      </c>
      <c r="O198" s="32" t="s">
        <v>1971</v>
      </c>
      <c r="P198" s="79" t="s">
        <v>2303</v>
      </c>
    </row>
    <row r="199" spans="1:16" x14ac:dyDescent="0.25">
      <c r="A199" s="71" t="s">
        <v>1634</v>
      </c>
      <c r="B199" s="76" t="s">
        <v>1627</v>
      </c>
      <c r="C199" s="77">
        <v>1</v>
      </c>
      <c r="D199" s="76" t="s">
        <v>1753</v>
      </c>
      <c r="E199" s="103">
        <v>42584</v>
      </c>
      <c r="F199" s="78">
        <v>573346</v>
      </c>
      <c r="G199" s="76" t="s">
        <v>2304</v>
      </c>
      <c r="H199" s="79" t="s">
        <v>185</v>
      </c>
      <c r="I199" s="32" t="s">
        <v>1917</v>
      </c>
      <c r="J199" s="32" t="s">
        <v>2305</v>
      </c>
      <c r="K199" s="97">
        <v>9000</v>
      </c>
      <c r="L199" s="80">
        <v>0.6</v>
      </c>
      <c r="M199" s="88" t="s">
        <v>141</v>
      </c>
      <c r="N199" s="81" t="s">
        <v>1631</v>
      </c>
      <c r="O199" s="116" t="s">
        <v>2306</v>
      </c>
      <c r="P199" s="79" t="s">
        <v>2307</v>
      </c>
    </row>
    <row r="200" spans="1:16" x14ac:dyDescent="0.25">
      <c r="A200" s="76" t="s">
        <v>1634</v>
      </c>
      <c r="B200" s="71" t="s">
        <v>1618</v>
      </c>
      <c r="C200" s="72">
        <v>1</v>
      </c>
      <c r="D200" s="71" t="s">
        <v>1753</v>
      </c>
      <c r="E200" s="103">
        <v>42584</v>
      </c>
      <c r="F200" s="73">
        <v>580525</v>
      </c>
      <c r="G200" s="71" t="s">
        <v>2308</v>
      </c>
      <c r="H200" s="74" t="s">
        <v>299</v>
      </c>
      <c r="I200" s="33" t="s">
        <v>2309</v>
      </c>
      <c r="J200" s="33" t="s">
        <v>2310</v>
      </c>
      <c r="K200" s="98">
        <v>10967</v>
      </c>
      <c r="L200" s="75">
        <v>0.49336452382023499</v>
      </c>
      <c r="M200" s="74" t="s">
        <v>76</v>
      </c>
      <c r="N200" s="71" t="s">
        <v>1643</v>
      </c>
      <c r="O200" s="33" t="s">
        <v>2311</v>
      </c>
      <c r="P200" s="74" t="s">
        <v>2312</v>
      </c>
    </row>
    <row r="201" spans="1:16" ht="23.25" x14ac:dyDescent="0.25">
      <c r="A201" s="71" t="s">
        <v>1634</v>
      </c>
      <c r="B201" s="76" t="s">
        <v>1627</v>
      </c>
      <c r="C201" s="77">
        <v>1</v>
      </c>
      <c r="D201" s="76" t="s">
        <v>1753</v>
      </c>
      <c r="E201" s="103">
        <v>42584</v>
      </c>
      <c r="F201" s="78">
        <v>574372</v>
      </c>
      <c r="G201" s="76" t="s">
        <v>2313</v>
      </c>
      <c r="H201" s="79" t="s">
        <v>94</v>
      </c>
      <c r="I201" s="32" t="s">
        <v>2214</v>
      </c>
      <c r="J201" s="32" t="s">
        <v>2314</v>
      </c>
      <c r="K201" s="97">
        <v>150000</v>
      </c>
      <c r="L201" s="80">
        <v>0.6</v>
      </c>
      <c r="M201" s="79" t="s">
        <v>76</v>
      </c>
      <c r="N201" s="76" t="s">
        <v>1631</v>
      </c>
      <c r="O201" s="32" t="s">
        <v>2315</v>
      </c>
      <c r="P201" s="79" t="s">
        <v>2316</v>
      </c>
    </row>
    <row r="202" spans="1:16" ht="23.25" x14ac:dyDescent="0.25">
      <c r="A202" s="71" t="s">
        <v>1634</v>
      </c>
      <c r="B202" s="76" t="s">
        <v>1627</v>
      </c>
      <c r="C202" s="77">
        <v>1</v>
      </c>
      <c r="D202" s="76" t="s">
        <v>1753</v>
      </c>
      <c r="E202" s="103">
        <v>42584</v>
      </c>
      <c r="F202" s="78">
        <v>575826</v>
      </c>
      <c r="G202" s="76" t="s">
        <v>2317</v>
      </c>
      <c r="H202" s="79" t="s">
        <v>104</v>
      </c>
      <c r="I202" s="32" t="s">
        <v>1907</v>
      </c>
      <c r="J202" s="32" t="s">
        <v>2314</v>
      </c>
      <c r="K202" s="97">
        <v>10000</v>
      </c>
      <c r="L202" s="80">
        <v>0.4</v>
      </c>
      <c r="M202" s="79" t="s">
        <v>76</v>
      </c>
      <c r="N202" s="76" t="s">
        <v>1631</v>
      </c>
      <c r="O202" s="32" t="s">
        <v>2315</v>
      </c>
      <c r="P202" s="79" t="s">
        <v>2318</v>
      </c>
    </row>
    <row r="203" spans="1:16" ht="23.25" x14ac:dyDescent="0.25">
      <c r="A203" s="71" t="s">
        <v>1634</v>
      </c>
      <c r="B203" s="76" t="s">
        <v>1627</v>
      </c>
      <c r="C203" s="77">
        <v>1</v>
      </c>
      <c r="D203" s="76" t="s">
        <v>1753</v>
      </c>
      <c r="E203" s="103">
        <v>42584</v>
      </c>
      <c r="F203" s="78">
        <v>579624</v>
      </c>
      <c r="G203" s="76" t="s">
        <v>2319</v>
      </c>
      <c r="H203" s="79" t="s">
        <v>71</v>
      </c>
      <c r="I203" s="32" t="s">
        <v>2136</v>
      </c>
      <c r="J203" s="32" t="s">
        <v>2314</v>
      </c>
      <c r="K203" s="97">
        <v>36000</v>
      </c>
      <c r="L203" s="80">
        <v>0.4</v>
      </c>
      <c r="M203" s="79" t="s">
        <v>76</v>
      </c>
      <c r="N203" s="76" t="s">
        <v>1631</v>
      </c>
      <c r="O203" s="32" t="s">
        <v>2315</v>
      </c>
      <c r="P203" s="79" t="s">
        <v>2320</v>
      </c>
    </row>
    <row r="204" spans="1:16" ht="23.25" x14ac:dyDescent="0.25">
      <c r="A204" s="76" t="s">
        <v>1634</v>
      </c>
      <c r="B204" s="71" t="s">
        <v>1627</v>
      </c>
      <c r="C204" s="72">
        <v>1</v>
      </c>
      <c r="D204" s="71" t="s">
        <v>1753</v>
      </c>
      <c r="E204" s="103">
        <v>42584</v>
      </c>
      <c r="F204" s="73">
        <v>577570</v>
      </c>
      <c r="G204" s="71" t="s">
        <v>2321</v>
      </c>
      <c r="H204" s="74" t="s">
        <v>252</v>
      </c>
      <c r="I204" s="33" t="s">
        <v>1846</v>
      </c>
      <c r="J204" s="32" t="s">
        <v>2314</v>
      </c>
      <c r="K204" s="98">
        <v>204400</v>
      </c>
      <c r="L204" s="75">
        <v>0.4</v>
      </c>
      <c r="M204" s="74" t="s">
        <v>76</v>
      </c>
      <c r="N204" s="71" t="s">
        <v>1631</v>
      </c>
      <c r="O204" s="33" t="s">
        <v>2315</v>
      </c>
      <c r="P204" s="74" t="s">
        <v>2322</v>
      </c>
    </row>
    <row r="205" spans="1:16" x14ac:dyDescent="0.25">
      <c r="A205" s="71" t="s">
        <v>1634</v>
      </c>
      <c r="B205" s="76" t="s">
        <v>1627</v>
      </c>
      <c r="C205" s="77">
        <v>1</v>
      </c>
      <c r="D205" s="76" t="s">
        <v>1753</v>
      </c>
      <c r="E205" s="103">
        <v>42584</v>
      </c>
      <c r="F205" s="78">
        <v>581209</v>
      </c>
      <c r="G205" s="76" t="s">
        <v>2323</v>
      </c>
      <c r="H205" s="79" t="s">
        <v>475</v>
      </c>
      <c r="I205" s="32" t="s">
        <v>1851</v>
      </c>
      <c r="J205" s="32" t="s">
        <v>2324</v>
      </c>
      <c r="K205" s="97">
        <v>375</v>
      </c>
      <c r="L205" s="80">
        <v>0.5</v>
      </c>
      <c r="M205" s="74" t="s">
        <v>99</v>
      </c>
      <c r="N205" s="71" t="s">
        <v>1643</v>
      </c>
      <c r="O205" s="33" t="s">
        <v>2325</v>
      </c>
      <c r="P205" s="79" t="s">
        <v>2326</v>
      </c>
    </row>
    <row r="206" spans="1:16" x14ac:dyDescent="0.25">
      <c r="A206" s="71" t="s">
        <v>1634</v>
      </c>
      <c r="B206" s="71" t="s">
        <v>1618</v>
      </c>
      <c r="C206" s="72">
        <v>1</v>
      </c>
      <c r="D206" s="71" t="s">
        <v>1753</v>
      </c>
      <c r="E206" s="103">
        <v>42584</v>
      </c>
      <c r="F206" s="73">
        <v>582037</v>
      </c>
      <c r="G206" s="71" t="s">
        <v>2327</v>
      </c>
      <c r="H206" s="74" t="s">
        <v>475</v>
      </c>
      <c r="I206" s="33" t="s">
        <v>1851</v>
      </c>
      <c r="J206" s="33" t="s">
        <v>2324</v>
      </c>
      <c r="K206" s="98">
        <v>1433</v>
      </c>
      <c r="L206" s="75">
        <v>0.49982560167422402</v>
      </c>
      <c r="M206" s="74" t="s">
        <v>99</v>
      </c>
      <c r="N206" s="71" t="s">
        <v>1643</v>
      </c>
      <c r="O206" s="33" t="s">
        <v>2325</v>
      </c>
      <c r="P206" s="74" t="s">
        <v>2328</v>
      </c>
    </row>
    <row r="207" spans="1:16" x14ac:dyDescent="0.25">
      <c r="A207" s="76" t="s">
        <v>1634</v>
      </c>
      <c r="B207" s="76" t="s">
        <v>1627</v>
      </c>
      <c r="C207" s="77">
        <v>1</v>
      </c>
      <c r="D207" s="76" t="s">
        <v>1753</v>
      </c>
      <c r="E207" s="103">
        <v>42584</v>
      </c>
      <c r="F207" s="78">
        <v>580013</v>
      </c>
      <c r="G207" s="76" t="s">
        <v>2329</v>
      </c>
      <c r="H207" s="79" t="s">
        <v>66</v>
      </c>
      <c r="I207" s="32" t="s">
        <v>1654</v>
      </c>
      <c r="J207" s="32" t="s">
        <v>2330</v>
      </c>
      <c r="K207" s="97">
        <v>14087</v>
      </c>
      <c r="L207" s="80">
        <v>0.40000567907544698</v>
      </c>
      <c r="M207" s="79" t="s">
        <v>150</v>
      </c>
      <c r="N207" s="76" t="s">
        <v>1631</v>
      </c>
      <c r="O207" s="32" t="s">
        <v>2331</v>
      </c>
      <c r="P207" s="79" t="s">
        <v>2332</v>
      </c>
    </row>
    <row r="208" spans="1:16" x14ac:dyDescent="0.25">
      <c r="A208" s="71" t="s">
        <v>1634</v>
      </c>
      <c r="B208" s="71" t="s">
        <v>1627</v>
      </c>
      <c r="C208" s="72">
        <v>1</v>
      </c>
      <c r="D208" s="71" t="s">
        <v>1753</v>
      </c>
      <c r="E208" s="103">
        <v>42584</v>
      </c>
      <c r="F208" s="73">
        <v>574630</v>
      </c>
      <c r="G208" s="71" t="s">
        <v>2333</v>
      </c>
      <c r="H208" s="74" t="s">
        <v>99</v>
      </c>
      <c r="I208" s="33" t="s">
        <v>2144</v>
      </c>
      <c r="J208" s="33" t="s">
        <v>2334</v>
      </c>
      <c r="K208" s="98">
        <v>3600</v>
      </c>
      <c r="L208" s="75">
        <v>0.4</v>
      </c>
      <c r="M208" s="87" t="s">
        <v>150</v>
      </c>
      <c r="N208" s="82" t="s">
        <v>1631</v>
      </c>
      <c r="O208" s="115" t="s">
        <v>2335</v>
      </c>
      <c r="P208" s="74" t="s">
        <v>2336</v>
      </c>
    </row>
    <row r="209" spans="1:16" ht="23.25" x14ac:dyDescent="0.25">
      <c r="A209" s="76" t="s">
        <v>1634</v>
      </c>
      <c r="B209" s="71" t="s">
        <v>1618</v>
      </c>
      <c r="C209" s="72">
        <v>1</v>
      </c>
      <c r="D209" s="71" t="s">
        <v>1753</v>
      </c>
      <c r="E209" s="103">
        <v>42584</v>
      </c>
      <c r="F209" s="73">
        <v>580112</v>
      </c>
      <c r="G209" s="71" t="s">
        <v>2337</v>
      </c>
      <c r="H209" s="74" t="s">
        <v>104</v>
      </c>
      <c r="I209" s="33" t="s">
        <v>2338</v>
      </c>
      <c r="J209" s="33" t="s">
        <v>2339</v>
      </c>
      <c r="K209" s="98">
        <v>2310</v>
      </c>
      <c r="L209" s="75">
        <v>9.8222637979420005E-2</v>
      </c>
      <c r="M209" s="74" t="s">
        <v>99</v>
      </c>
      <c r="N209" s="71" t="s">
        <v>1631</v>
      </c>
      <c r="O209" s="33" t="s">
        <v>2340</v>
      </c>
      <c r="P209" s="74" t="s">
        <v>2341</v>
      </c>
    </row>
    <row r="210" spans="1:16" x14ac:dyDescent="0.25">
      <c r="A210" s="71" t="s">
        <v>1634</v>
      </c>
      <c r="B210" s="71" t="s">
        <v>1618</v>
      </c>
      <c r="C210" s="72">
        <v>1</v>
      </c>
      <c r="D210" s="71" t="s">
        <v>1753</v>
      </c>
      <c r="E210" s="103">
        <v>42584</v>
      </c>
      <c r="F210" s="73">
        <v>582026</v>
      </c>
      <c r="G210" s="71" t="s">
        <v>2342</v>
      </c>
      <c r="H210" s="74" t="s">
        <v>141</v>
      </c>
      <c r="I210" s="33" t="s">
        <v>2007</v>
      </c>
      <c r="J210" s="33" t="s">
        <v>2339</v>
      </c>
      <c r="K210" s="98">
        <v>12953</v>
      </c>
      <c r="L210" s="75">
        <v>0.49998070019685797</v>
      </c>
      <c r="M210" s="74" t="s">
        <v>99</v>
      </c>
      <c r="N210" s="71" t="s">
        <v>1631</v>
      </c>
      <c r="O210" s="33" t="s">
        <v>2340</v>
      </c>
      <c r="P210" s="74" t="s">
        <v>2343</v>
      </c>
    </row>
    <row r="211" spans="1:16" x14ac:dyDescent="0.25">
      <c r="A211" s="76" t="s">
        <v>1634</v>
      </c>
      <c r="B211" s="76" t="s">
        <v>1618</v>
      </c>
      <c r="C211" s="77">
        <v>1</v>
      </c>
      <c r="D211" s="76" t="s">
        <v>1753</v>
      </c>
      <c r="E211" s="103">
        <v>42584</v>
      </c>
      <c r="F211" s="78">
        <v>581960</v>
      </c>
      <c r="G211" s="76" t="s">
        <v>2344</v>
      </c>
      <c r="H211" s="79" t="s">
        <v>185</v>
      </c>
      <c r="I211" s="32" t="s">
        <v>2004</v>
      </c>
      <c r="J211" s="33" t="s">
        <v>2339</v>
      </c>
      <c r="K211" s="97">
        <v>8668</v>
      </c>
      <c r="L211" s="80">
        <v>0.49997115994693397</v>
      </c>
      <c r="M211" s="79" t="s">
        <v>99</v>
      </c>
      <c r="N211" s="76" t="s">
        <v>1631</v>
      </c>
      <c r="O211" s="32" t="s">
        <v>2340</v>
      </c>
      <c r="P211" s="79" t="s">
        <v>2345</v>
      </c>
    </row>
    <row r="212" spans="1:16" ht="23.25" x14ac:dyDescent="0.25">
      <c r="A212" s="76" t="s">
        <v>1634</v>
      </c>
      <c r="B212" s="76" t="s">
        <v>1618</v>
      </c>
      <c r="C212" s="77">
        <v>2</v>
      </c>
      <c r="D212" s="76" t="s">
        <v>1753</v>
      </c>
      <c r="E212" s="103">
        <v>42584</v>
      </c>
      <c r="F212" s="78">
        <v>570962</v>
      </c>
      <c r="G212" s="76" t="s">
        <v>2346</v>
      </c>
      <c r="H212" s="79" t="s">
        <v>104</v>
      </c>
      <c r="I212" s="32" t="s">
        <v>2088</v>
      </c>
      <c r="J212" s="32" t="s">
        <v>2347</v>
      </c>
      <c r="K212" s="97">
        <v>7110</v>
      </c>
      <c r="L212" s="80">
        <v>0.31996759821790199</v>
      </c>
      <c r="M212" s="87" t="s">
        <v>99</v>
      </c>
      <c r="N212" s="82" t="s">
        <v>1624</v>
      </c>
      <c r="O212" s="115" t="s">
        <v>2348</v>
      </c>
      <c r="P212" s="79" t="s">
        <v>2349</v>
      </c>
    </row>
    <row r="213" spans="1:16" x14ac:dyDescent="0.25">
      <c r="A213" s="71" t="s">
        <v>1634</v>
      </c>
      <c r="B213" s="71" t="s">
        <v>1627</v>
      </c>
      <c r="C213" s="72">
        <v>1</v>
      </c>
      <c r="D213" s="71" t="s">
        <v>1753</v>
      </c>
      <c r="E213" s="103">
        <v>42584</v>
      </c>
      <c r="F213" s="73">
        <v>581393</v>
      </c>
      <c r="G213" s="71" t="s">
        <v>2350</v>
      </c>
      <c r="H213" s="74" t="s">
        <v>272</v>
      </c>
      <c r="I213" s="33" t="s">
        <v>273</v>
      </c>
      <c r="J213" s="33" t="s">
        <v>1650</v>
      </c>
      <c r="K213" s="98">
        <v>2000</v>
      </c>
      <c r="L213" s="75">
        <v>0.5</v>
      </c>
      <c r="M213" s="84" t="s">
        <v>99</v>
      </c>
      <c r="N213" s="86"/>
      <c r="O213" s="118" t="s">
        <v>1651</v>
      </c>
      <c r="P213" s="74" t="s">
        <v>2351</v>
      </c>
    </row>
    <row r="214" spans="1:16" x14ac:dyDescent="0.25">
      <c r="A214" s="76" t="s">
        <v>1634</v>
      </c>
      <c r="B214" s="76" t="s">
        <v>1627</v>
      </c>
      <c r="C214" s="77">
        <v>1</v>
      </c>
      <c r="D214" s="76" t="s">
        <v>1753</v>
      </c>
      <c r="E214" s="103">
        <v>42584</v>
      </c>
      <c r="F214" s="78">
        <v>579992</v>
      </c>
      <c r="G214" s="76" t="s">
        <v>2352</v>
      </c>
      <c r="H214" s="79" t="s">
        <v>320</v>
      </c>
      <c r="I214" s="32" t="s">
        <v>2353</v>
      </c>
      <c r="J214" s="33" t="s">
        <v>1650</v>
      </c>
      <c r="K214" s="97">
        <v>2500</v>
      </c>
      <c r="L214" s="80">
        <v>0.5</v>
      </c>
      <c r="M214" s="74" t="s">
        <v>99</v>
      </c>
      <c r="N214" s="71"/>
      <c r="O214" s="33" t="s">
        <v>1651</v>
      </c>
      <c r="P214" s="79" t="s">
        <v>2354</v>
      </c>
    </row>
    <row r="215" spans="1:16" x14ac:dyDescent="0.25">
      <c r="A215" s="71" t="s">
        <v>1634</v>
      </c>
      <c r="B215" s="76" t="s">
        <v>1627</v>
      </c>
      <c r="C215" s="77">
        <v>1</v>
      </c>
      <c r="D215" s="76" t="s">
        <v>1753</v>
      </c>
      <c r="E215" s="103">
        <v>42584</v>
      </c>
      <c r="F215" s="78">
        <v>581957</v>
      </c>
      <c r="G215" s="76" t="s">
        <v>2355</v>
      </c>
      <c r="H215" s="79" t="s">
        <v>94</v>
      </c>
      <c r="I215" s="32" t="s">
        <v>2232</v>
      </c>
      <c r="J215" s="33" t="s">
        <v>1650</v>
      </c>
      <c r="K215" s="97">
        <v>3000</v>
      </c>
      <c r="L215" s="80">
        <v>0.5</v>
      </c>
      <c r="M215" s="84" t="s">
        <v>99</v>
      </c>
      <c r="N215" s="86"/>
      <c r="O215" s="118" t="s">
        <v>1651</v>
      </c>
      <c r="P215" s="79" t="s">
        <v>2233</v>
      </c>
    </row>
    <row r="216" spans="1:16" x14ac:dyDescent="0.25">
      <c r="A216" s="76" t="s">
        <v>1634</v>
      </c>
      <c r="B216" s="71" t="s">
        <v>1627</v>
      </c>
      <c r="C216" s="72">
        <v>1</v>
      </c>
      <c r="D216" s="71" t="s">
        <v>1753</v>
      </c>
      <c r="E216" s="103">
        <v>42584</v>
      </c>
      <c r="F216" s="73">
        <v>577578</v>
      </c>
      <c r="G216" s="71" t="s">
        <v>2356</v>
      </c>
      <c r="H216" s="74" t="s">
        <v>185</v>
      </c>
      <c r="I216" s="33" t="s">
        <v>1917</v>
      </c>
      <c r="J216" s="33" t="s">
        <v>2357</v>
      </c>
      <c r="K216" s="98">
        <v>1500</v>
      </c>
      <c r="L216" s="75">
        <v>0.5</v>
      </c>
      <c r="M216" s="87" t="s">
        <v>99</v>
      </c>
      <c r="N216" s="82" t="s">
        <v>1631</v>
      </c>
      <c r="O216" s="115" t="s">
        <v>2340</v>
      </c>
      <c r="P216" s="74" t="s">
        <v>2307</v>
      </c>
    </row>
    <row r="217" spans="1:16" x14ac:dyDescent="0.25">
      <c r="A217" s="76" t="s">
        <v>1634</v>
      </c>
      <c r="B217" s="76" t="s">
        <v>1627</v>
      </c>
      <c r="C217" s="77">
        <v>2</v>
      </c>
      <c r="D217" s="76" t="s">
        <v>1753</v>
      </c>
      <c r="E217" s="103">
        <v>42584</v>
      </c>
      <c r="F217" s="78">
        <v>572270</v>
      </c>
      <c r="G217" s="76" t="s">
        <v>2358</v>
      </c>
      <c r="H217" s="79" t="s">
        <v>61</v>
      </c>
      <c r="I217" s="32" t="s">
        <v>2359</v>
      </c>
      <c r="J217" s="32" t="s">
        <v>2360</v>
      </c>
      <c r="K217" s="97">
        <v>11250</v>
      </c>
      <c r="L217" s="80">
        <v>0.5</v>
      </c>
      <c r="M217" s="83" t="s">
        <v>99</v>
      </c>
      <c r="N217" s="85" t="s">
        <v>1631</v>
      </c>
      <c r="O217" s="117" t="s">
        <v>2361</v>
      </c>
      <c r="P217" s="79" t="s">
        <v>2362</v>
      </c>
    </row>
    <row r="218" spans="1:16" x14ac:dyDescent="0.25">
      <c r="A218" s="71" t="s">
        <v>1634</v>
      </c>
      <c r="B218" s="71" t="s">
        <v>1627</v>
      </c>
      <c r="C218" s="72">
        <v>2</v>
      </c>
      <c r="D218" s="71" t="s">
        <v>1753</v>
      </c>
      <c r="E218" s="103">
        <v>42584</v>
      </c>
      <c r="F218" s="73">
        <v>572327</v>
      </c>
      <c r="G218" s="71" t="s">
        <v>2363</v>
      </c>
      <c r="H218" s="74" t="s">
        <v>252</v>
      </c>
      <c r="I218" s="33" t="s">
        <v>2033</v>
      </c>
      <c r="J218" s="32" t="s">
        <v>2360</v>
      </c>
      <c r="K218" s="98">
        <v>16800</v>
      </c>
      <c r="L218" s="75">
        <v>0.5</v>
      </c>
      <c r="M218" s="74" t="s">
        <v>99</v>
      </c>
      <c r="N218" s="71" t="s">
        <v>1631</v>
      </c>
      <c r="O218" s="33" t="s">
        <v>2361</v>
      </c>
      <c r="P218" s="74" t="s">
        <v>2364</v>
      </c>
    </row>
    <row r="219" spans="1:16" x14ac:dyDescent="0.25">
      <c r="A219" s="76" t="s">
        <v>1634</v>
      </c>
      <c r="B219" s="76" t="s">
        <v>1627</v>
      </c>
      <c r="C219" s="77">
        <v>2</v>
      </c>
      <c r="D219" s="76" t="s">
        <v>1753</v>
      </c>
      <c r="E219" s="103">
        <v>42584</v>
      </c>
      <c r="F219" s="78">
        <v>572275</v>
      </c>
      <c r="G219" s="76" t="s">
        <v>2365</v>
      </c>
      <c r="H219" s="79" t="s">
        <v>94</v>
      </c>
      <c r="I219" s="32" t="s">
        <v>2366</v>
      </c>
      <c r="J219" s="32" t="s">
        <v>2360</v>
      </c>
      <c r="K219" s="97">
        <v>35000</v>
      </c>
      <c r="L219" s="80">
        <v>0.5</v>
      </c>
      <c r="M219" s="79" t="s">
        <v>99</v>
      </c>
      <c r="N219" s="76" t="s">
        <v>1631</v>
      </c>
      <c r="O219" s="32" t="s">
        <v>2361</v>
      </c>
      <c r="P219" s="79" t="s">
        <v>2367</v>
      </c>
    </row>
    <row r="220" spans="1:16" x14ac:dyDescent="0.25">
      <c r="A220" s="71" t="s">
        <v>1634</v>
      </c>
      <c r="B220" s="76" t="s">
        <v>1627</v>
      </c>
      <c r="C220" s="77">
        <v>1</v>
      </c>
      <c r="D220" s="76" t="s">
        <v>1753</v>
      </c>
      <c r="E220" s="103">
        <v>42584</v>
      </c>
      <c r="F220" s="78">
        <v>572660</v>
      </c>
      <c r="G220" s="76" t="s">
        <v>2368</v>
      </c>
      <c r="H220" s="79" t="s">
        <v>320</v>
      </c>
      <c r="I220" s="32" t="s">
        <v>2096</v>
      </c>
      <c r="J220" s="32" t="s">
        <v>2360</v>
      </c>
      <c r="K220" s="97">
        <v>17500</v>
      </c>
      <c r="L220" s="80">
        <v>0.5</v>
      </c>
      <c r="M220" s="79" t="s">
        <v>99</v>
      </c>
      <c r="N220" s="76" t="s">
        <v>1631</v>
      </c>
      <c r="O220" s="32" t="s">
        <v>2361</v>
      </c>
      <c r="P220" s="79" t="s">
        <v>2369</v>
      </c>
    </row>
    <row r="221" spans="1:16" x14ac:dyDescent="0.25">
      <c r="A221" s="76" t="s">
        <v>1634</v>
      </c>
      <c r="B221" s="76" t="s">
        <v>1627</v>
      </c>
      <c r="C221" s="77">
        <v>2</v>
      </c>
      <c r="D221" s="76" t="s">
        <v>1753</v>
      </c>
      <c r="E221" s="103">
        <v>42584</v>
      </c>
      <c r="F221" s="78">
        <v>572010</v>
      </c>
      <c r="G221" s="76" t="s">
        <v>2370</v>
      </c>
      <c r="H221" s="79" t="s">
        <v>71</v>
      </c>
      <c r="I221" s="32" t="s">
        <v>1827</v>
      </c>
      <c r="J221" s="32" t="s">
        <v>2360</v>
      </c>
      <c r="K221" s="97">
        <v>2500</v>
      </c>
      <c r="L221" s="80">
        <v>0.5</v>
      </c>
      <c r="M221" s="79" t="s">
        <v>99</v>
      </c>
      <c r="N221" s="76" t="s">
        <v>1631</v>
      </c>
      <c r="O221" s="32" t="s">
        <v>2361</v>
      </c>
      <c r="P221" s="79" t="s">
        <v>2371</v>
      </c>
    </row>
    <row r="222" spans="1:16" x14ac:dyDescent="0.25">
      <c r="A222" s="76" t="s">
        <v>1634</v>
      </c>
      <c r="B222" s="76" t="s">
        <v>1618</v>
      </c>
      <c r="C222" s="77">
        <v>1</v>
      </c>
      <c r="D222" s="76" t="s">
        <v>1753</v>
      </c>
      <c r="E222" s="103">
        <v>42584</v>
      </c>
      <c r="F222" s="78">
        <v>577789</v>
      </c>
      <c r="G222" s="76" t="s">
        <v>2372</v>
      </c>
      <c r="H222" s="79" t="s">
        <v>76</v>
      </c>
      <c r="I222" s="32" t="s">
        <v>2373</v>
      </c>
      <c r="J222" s="32" t="s">
        <v>2360</v>
      </c>
      <c r="K222" s="97">
        <v>132346</v>
      </c>
      <c r="L222" s="80">
        <v>0.36154478674086299</v>
      </c>
      <c r="M222" s="79" t="s">
        <v>99</v>
      </c>
      <c r="N222" s="76" t="s">
        <v>1631</v>
      </c>
      <c r="O222" s="32" t="s">
        <v>2361</v>
      </c>
      <c r="P222" s="79" t="s">
        <v>2374</v>
      </c>
    </row>
    <row r="223" spans="1:16" x14ac:dyDescent="0.25">
      <c r="A223" s="71" t="s">
        <v>1634</v>
      </c>
      <c r="B223" s="76" t="s">
        <v>1618</v>
      </c>
      <c r="C223" s="77">
        <v>1</v>
      </c>
      <c r="D223" s="76" t="s">
        <v>1753</v>
      </c>
      <c r="E223" s="103">
        <v>42584</v>
      </c>
      <c r="F223" s="78">
        <v>577972</v>
      </c>
      <c r="G223" s="76" t="s">
        <v>2375</v>
      </c>
      <c r="H223" s="79" t="s">
        <v>94</v>
      </c>
      <c r="I223" s="32" t="s">
        <v>2366</v>
      </c>
      <c r="J223" s="32" t="s">
        <v>2360</v>
      </c>
      <c r="K223" s="97">
        <v>58967</v>
      </c>
      <c r="L223" s="80">
        <v>0.5</v>
      </c>
      <c r="M223" s="79" t="s">
        <v>99</v>
      </c>
      <c r="N223" s="76" t="s">
        <v>1631</v>
      </c>
      <c r="O223" s="32" t="s">
        <v>2361</v>
      </c>
      <c r="P223" s="79" t="s">
        <v>2376</v>
      </c>
    </row>
    <row r="224" spans="1:16" x14ac:dyDescent="0.25">
      <c r="A224" s="71" t="s">
        <v>1634</v>
      </c>
      <c r="B224" s="71" t="s">
        <v>1627</v>
      </c>
      <c r="C224" s="72">
        <v>2</v>
      </c>
      <c r="D224" s="71" t="s">
        <v>1753</v>
      </c>
      <c r="E224" s="103">
        <v>42584</v>
      </c>
      <c r="F224" s="73">
        <v>572347</v>
      </c>
      <c r="G224" s="71" t="s">
        <v>2377</v>
      </c>
      <c r="H224" s="74" t="s">
        <v>47</v>
      </c>
      <c r="I224" s="33" t="s">
        <v>2378</v>
      </c>
      <c r="J224" s="32" t="s">
        <v>2360</v>
      </c>
      <c r="K224" s="98">
        <v>15750</v>
      </c>
      <c r="L224" s="75">
        <v>0.5</v>
      </c>
      <c r="M224" s="79" t="s">
        <v>99</v>
      </c>
      <c r="N224" s="76" t="s">
        <v>1631</v>
      </c>
      <c r="O224" s="32" t="s">
        <v>2361</v>
      </c>
      <c r="P224" s="74" t="s">
        <v>2379</v>
      </c>
    </row>
    <row r="225" spans="1:16" ht="23.25" x14ac:dyDescent="0.25">
      <c r="A225" s="76" t="s">
        <v>1634</v>
      </c>
      <c r="B225" s="71" t="s">
        <v>1618</v>
      </c>
      <c r="C225" s="72">
        <v>2</v>
      </c>
      <c r="D225" s="71" t="s">
        <v>1753</v>
      </c>
      <c r="E225" s="103">
        <v>42584</v>
      </c>
      <c r="F225" s="73">
        <v>567865</v>
      </c>
      <c r="G225" s="71" t="s">
        <v>2380</v>
      </c>
      <c r="H225" s="74" t="s">
        <v>99</v>
      </c>
      <c r="I225" s="33" t="s">
        <v>2381</v>
      </c>
      <c r="J225" s="33" t="s">
        <v>2382</v>
      </c>
      <c r="K225" s="98">
        <v>18360</v>
      </c>
      <c r="L225" s="75">
        <v>0.47564766839378197</v>
      </c>
      <c r="M225" s="74" t="s">
        <v>299</v>
      </c>
      <c r="N225" s="71" t="s">
        <v>1631</v>
      </c>
      <c r="O225" s="33" t="s">
        <v>2383</v>
      </c>
      <c r="P225" s="74" t="s">
        <v>2384</v>
      </c>
    </row>
    <row r="226" spans="1:16" x14ac:dyDescent="0.25">
      <c r="A226" s="71" t="s">
        <v>1634</v>
      </c>
      <c r="B226" s="76" t="s">
        <v>1627</v>
      </c>
      <c r="C226" s="77">
        <v>1</v>
      </c>
      <c r="D226" s="76" t="s">
        <v>1753</v>
      </c>
      <c r="E226" s="103">
        <v>42584</v>
      </c>
      <c r="F226" s="78">
        <v>577892</v>
      </c>
      <c r="G226" s="76" t="s">
        <v>2385</v>
      </c>
      <c r="H226" s="79" t="s">
        <v>190</v>
      </c>
      <c r="I226" s="32" t="s">
        <v>2386</v>
      </c>
      <c r="J226" s="32" t="s">
        <v>2387</v>
      </c>
      <c r="K226" s="97">
        <v>3900</v>
      </c>
      <c r="L226" s="80">
        <v>0.4</v>
      </c>
      <c r="M226" s="74" t="s">
        <v>76</v>
      </c>
      <c r="N226" s="71" t="s">
        <v>1631</v>
      </c>
      <c r="O226" s="33" t="s">
        <v>2388</v>
      </c>
      <c r="P226" s="79" t="s">
        <v>2389</v>
      </c>
    </row>
    <row r="227" spans="1:16" x14ac:dyDescent="0.25">
      <c r="A227" s="71" t="s">
        <v>1634</v>
      </c>
      <c r="B227" s="76" t="s">
        <v>1627</v>
      </c>
      <c r="C227" s="77">
        <v>1</v>
      </c>
      <c r="D227" s="76" t="s">
        <v>1753</v>
      </c>
      <c r="E227" s="103">
        <v>42584</v>
      </c>
      <c r="F227" s="78">
        <v>577967</v>
      </c>
      <c r="G227" s="76" t="s">
        <v>2390</v>
      </c>
      <c r="H227" s="79" t="s">
        <v>104</v>
      </c>
      <c r="I227" s="32" t="s">
        <v>1811</v>
      </c>
      <c r="J227" s="32" t="s">
        <v>2387</v>
      </c>
      <c r="K227" s="97">
        <v>2000</v>
      </c>
      <c r="L227" s="80">
        <v>0.4</v>
      </c>
      <c r="M227" s="74" t="s">
        <v>76</v>
      </c>
      <c r="N227" s="71" t="s">
        <v>1631</v>
      </c>
      <c r="O227" s="33" t="s">
        <v>2388</v>
      </c>
      <c r="P227" s="79" t="s">
        <v>2391</v>
      </c>
    </row>
    <row r="228" spans="1:16" x14ac:dyDescent="0.25">
      <c r="A228" s="76" t="s">
        <v>1634</v>
      </c>
      <c r="B228" s="71" t="s">
        <v>1627</v>
      </c>
      <c r="C228" s="72">
        <v>1</v>
      </c>
      <c r="D228" s="71" t="s">
        <v>1753</v>
      </c>
      <c r="E228" s="103">
        <v>42584</v>
      </c>
      <c r="F228" s="73">
        <v>577770</v>
      </c>
      <c r="G228" s="71" t="s">
        <v>2392</v>
      </c>
      <c r="H228" s="74" t="s">
        <v>320</v>
      </c>
      <c r="I228" s="33" t="s">
        <v>2296</v>
      </c>
      <c r="J228" s="32" t="s">
        <v>2387</v>
      </c>
      <c r="K228" s="98">
        <v>10000</v>
      </c>
      <c r="L228" s="75">
        <v>0.4</v>
      </c>
      <c r="M228" s="74" t="s">
        <v>76</v>
      </c>
      <c r="N228" s="71" t="s">
        <v>1631</v>
      </c>
      <c r="O228" s="33" t="s">
        <v>2388</v>
      </c>
      <c r="P228" s="74" t="s">
        <v>2393</v>
      </c>
    </row>
    <row r="229" spans="1:16" x14ac:dyDescent="0.25">
      <c r="A229" s="71" t="s">
        <v>1634</v>
      </c>
      <c r="B229" s="71" t="s">
        <v>1618</v>
      </c>
      <c r="C229" s="72">
        <v>1</v>
      </c>
      <c r="D229" s="71" t="s">
        <v>1753</v>
      </c>
      <c r="E229" s="103">
        <v>42584</v>
      </c>
      <c r="F229" s="73">
        <v>582097</v>
      </c>
      <c r="G229" s="71" t="s">
        <v>2394</v>
      </c>
      <c r="H229" s="74" t="s">
        <v>99</v>
      </c>
      <c r="I229" s="33" t="s">
        <v>2395</v>
      </c>
      <c r="J229" s="33" t="s">
        <v>2396</v>
      </c>
      <c r="K229" s="98">
        <v>13317</v>
      </c>
      <c r="L229" s="75">
        <v>0.46613462144282303</v>
      </c>
      <c r="M229" s="74" t="s">
        <v>76</v>
      </c>
      <c r="N229" s="71" t="s">
        <v>1631</v>
      </c>
      <c r="O229" s="33" t="s">
        <v>2397</v>
      </c>
      <c r="P229" s="74" t="s">
        <v>2398</v>
      </c>
    </row>
    <row r="230" spans="1:16" x14ac:dyDescent="0.25">
      <c r="A230" s="71" t="s">
        <v>1634</v>
      </c>
      <c r="B230" s="71" t="s">
        <v>1618</v>
      </c>
      <c r="C230" s="72">
        <v>1</v>
      </c>
      <c r="D230" s="71" t="s">
        <v>1753</v>
      </c>
      <c r="E230" s="103">
        <v>42584</v>
      </c>
      <c r="F230" s="73">
        <v>572618</v>
      </c>
      <c r="G230" s="71" t="s">
        <v>2399</v>
      </c>
      <c r="H230" s="74" t="s">
        <v>94</v>
      </c>
      <c r="I230" s="33" t="s">
        <v>1868</v>
      </c>
      <c r="J230" s="33" t="s">
        <v>2400</v>
      </c>
      <c r="K230" s="98">
        <v>35000</v>
      </c>
      <c r="L230" s="75">
        <v>0.5</v>
      </c>
      <c r="M230" s="74" t="s">
        <v>99</v>
      </c>
      <c r="N230" s="71" t="s">
        <v>1631</v>
      </c>
      <c r="O230" s="33" t="s">
        <v>2401</v>
      </c>
      <c r="P230" s="74" t="s">
        <v>2402</v>
      </c>
    </row>
    <row r="231" spans="1:16" ht="23.25" x14ac:dyDescent="0.25">
      <c r="A231" s="76" t="s">
        <v>1634</v>
      </c>
      <c r="B231" s="76" t="s">
        <v>1618</v>
      </c>
      <c r="C231" s="77">
        <v>1</v>
      </c>
      <c r="D231" s="76" t="s">
        <v>1753</v>
      </c>
      <c r="E231" s="103">
        <v>42584</v>
      </c>
      <c r="F231" s="78">
        <v>582100</v>
      </c>
      <c r="G231" s="76" t="s">
        <v>2403</v>
      </c>
      <c r="H231" s="79" t="s">
        <v>141</v>
      </c>
      <c r="I231" s="32" t="s">
        <v>2007</v>
      </c>
      <c r="J231" s="32" t="s">
        <v>2404</v>
      </c>
      <c r="K231" s="97">
        <v>8422</v>
      </c>
      <c r="L231" s="80">
        <v>0.41750941899662902</v>
      </c>
      <c r="M231" s="79" t="s">
        <v>99</v>
      </c>
      <c r="N231" s="76" t="s">
        <v>1631</v>
      </c>
      <c r="O231" s="32" t="s">
        <v>2340</v>
      </c>
      <c r="P231" s="79" t="s">
        <v>2405</v>
      </c>
    </row>
    <row r="232" spans="1:16" x14ac:dyDescent="0.25">
      <c r="A232" s="76" t="s">
        <v>1634</v>
      </c>
      <c r="B232" s="76" t="s">
        <v>1627</v>
      </c>
      <c r="C232" s="77">
        <v>1</v>
      </c>
      <c r="D232" s="76" t="s">
        <v>1753</v>
      </c>
      <c r="E232" s="103">
        <v>42584</v>
      </c>
      <c r="F232" s="78">
        <v>581887</v>
      </c>
      <c r="G232" s="76" t="s">
        <v>2406</v>
      </c>
      <c r="H232" s="79" t="s">
        <v>286</v>
      </c>
      <c r="I232" s="32" t="s">
        <v>1931</v>
      </c>
      <c r="J232" s="32" t="s">
        <v>1751</v>
      </c>
      <c r="K232" s="97">
        <v>1800</v>
      </c>
      <c r="L232" s="80">
        <v>0.6</v>
      </c>
      <c r="M232" s="87" t="s">
        <v>99</v>
      </c>
      <c r="N232" s="82" t="s">
        <v>1624</v>
      </c>
      <c r="O232" s="115" t="s">
        <v>1651</v>
      </c>
      <c r="P232" s="79" t="s">
        <v>2407</v>
      </c>
    </row>
    <row r="233" spans="1:16" x14ac:dyDescent="0.25">
      <c r="A233" s="71" t="s">
        <v>1634</v>
      </c>
      <c r="B233" s="76" t="s">
        <v>1618</v>
      </c>
      <c r="C233" s="77">
        <v>1</v>
      </c>
      <c r="D233" s="76" t="s">
        <v>1753</v>
      </c>
      <c r="E233" s="103">
        <v>42584</v>
      </c>
      <c r="F233" s="78">
        <v>581990</v>
      </c>
      <c r="G233" s="76" t="s">
        <v>2408</v>
      </c>
      <c r="H233" s="79" t="s">
        <v>209</v>
      </c>
      <c r="I233" s="32" t="s">
        <v>1664</v>
      </c>
      <c r="J233" s="32" t="s">
        <v>2409</v>
      </c>
      <c r="K233" s="97">
        <v>6716</v>
      </c>
      <c r="L233" s="80">
        <v>0.5</v>
      </c>
      <c r="M233" s="79" t="s">
        <v>76</v>
      </c>
      <c r="N233" s="76" t="s">
        <v>1631</v>
      </c>
      <c r="O233" s="32" t="s">
        <v>1882</v>
      </c>
      <c r="P233" s="79" t="s">
        <v>2410</v>
      </c>
    </row>
    <row r="234" spans="1:16" x14ac:dyDescent="0.25">
      <c r="A234" s="76" t="s">
        <v>1634</v>
      </c>
      <c r="B234" s="71" t="s">
        <v>1627</v>
      </c>
      <c r="C234" s="72">
        <v>1</v>
      </c>
      <c r="D234" s="71" t="s">
        <v>1753</v>
      </c>
      <c r="E234" s="103">
        <v>42584</v>
      </c>
      <c r="F234" s="73">
        <v>577934</v>
      </c>
      <c r="G234" s="71" t="s">
        <v>2411</v>
      </c>
      <c r="H234" s="74" t="s">
        <v>71</v>
      </c>
      <c r="I234" s="33" t="s">
        <v>1827</v>
      </c>
      <c r="J234" s="33" t="s">
        <v>2412</v>
      </c>
      <c r="K234" s="98">
        <v>1800</v>
      </c>
      <c r="L234" s="75">
        <v>0.6</v>
      </c>
      <c r="M234" s="87" t="s">
        <v>85</v>
      </c>
      <c r="N234" s="82" t="s">
        <v>1631</v>
      </c>
      <c r="O234" s="115" t="s">
        <v>2413</v>
      </c>
      <c r="P234" s="74" t="s">
        <v>2414</v>
      </c>
    </row>
    <row r="235" spans="1:16" x14ac:dyDescent="0.25">
      <c r="A235" s="71" t="s">
        <v>1634</v>
      </c>
      <c r="B235" s="76" t="s">
        <v>1627</v>
      </c>
      <c r="C235" s="77">
        <v>1</v>
      </c>
      <c r="D235" s="76" t="s">
        <v>1753</v>
      </c>
      <c r="E235" s="103">
        <v>42584</v>
      </c>
      <c r="F235" s="78">
        <v>582010</v>
      </c>
      <c r="G235" s="76" t="s">
        <v>2415</v>
      </c>
      <c r="H235" s="79" t="s">
        <v>76</v>
      </c>
      <c r="I235" s="32" t="s">
        <v>1735</v>
      </c>
      <c r="J235" s="32" t="s">
        <v>2416</v>
      </c>
      <c r="K235" s="97">
        <v>30000</v>
      </c>
      <c r="L235" s="80">
        <v>0.6</v>
      </c>
      <c r="M235" s="79" t="s">
        <v>234</v>
      </c>
      <c r="N235" s="76" t="s">
        <v>1631</v>
      </c>
      <c r="O235" s="32" t="s">
        <v>2417</v>
      </c>
      <c r="P235" s="79" t="s">
        <v>2418</v>
      </c>
    </row>
    <row r="236" spans="1:16" ht="23.25" x14ac:dyDescent="0.25">
      <c r="A236" s="71" t="s">
        <v>1634</v>
      </c>
      <c r="B236" s="76" t="s">
        <v>1627</v>
      </c>
      <c r="C236" s="77">
        <v>1</v>
      </c>
      <c r="D236" s="76" t="s">
        <v>1753</v>
      </c>
      <c r="E236" s="103">
        <v>42584</v>
      </c>
      <c r="F236" s="78">
        <v>580673</v>
      </c>
      <c r="G236" s="76" t="s">
        <v>2419</v>
      </c>
      <c r="H236" s="79" t="s">
        <v>104</v>
      </c>
      <c r="I236" s="32" t="s">
        <v>1907</v>
      </c>
      <c r="J236" s="32" t="s">
        <v>2420</v>
      </c>
      <c r="K236" s="97">
        <v>6000</v>
      </c>
      <c r="L236" s="80">
        <v>0.6</v>
      </c>
      <c r="M236" s="87" t="s">
        <v>61</v>
      </c>
      <c r="N236" s="82" t="s">
        <v>1631</v>
      </c>
      <c r="O236" s="115" t="s">
        <v>1797</v>
      </c>
      <c r="P236" s="79" t="s">
        <v>2421</v>
      </c>
    </row>
    <row r="237" spans="1:16" x14ac:dyDescent="0.25">
      <c r="A237" s="71" t="s">
        <v>1634</v>
      </c>
      <c r="B237" s="71" t="s">
        <v>1627</v>
      </c>
      <c r="C237" s="72">
        <v>1</v>
      </c>
      <c r="D237" s="71" t="s">
        <v>1753</v>
      </c>
      <c r="E237" s="103">
        <v>42584</v>
      </c>
      <c r="F237" s="73">
        <v>577772</v>
      </c>
      <c r="G237" s="71" t="s">
        <v>2422</v>
      </c>
      <c r="H237" s="74" t="s">
        <v>185</v>
      </c>
      <c r="I237" s="33" t="s">
        <v>2423</v>
      </c>
      <c r="J237" s="33" t="s">
        <v>2424</v>
      </c>
      <c r="K237" s="98">
        <v>12000</v>
      </c>
      <c r="L237" s="75">
        <v>0.6</v>
      </c>
      <c r="M237" s="74" t="s">
        <v>141</v>
      </c>
      <c r="N237" s="71" t="s">
        <v>1631</v>
      </c>
      <c r="O237" s="33" t="s">
        <v>2425</v>
      </c>
      <c r="P237" s="74" t="s">
        <v>2426</v>
      </c>
    </row>
    <row r="238" spans="1:16" x14ac:dyDescent="0.25">
      <c r="A238" s="76" t="s">
        <v>1634</v>
      </c>
      <c r="B238" s="71" t="s">
        <v>1618</v>
      </c>
      <c r="C238" s="72">
        <v>1</v>
      </c>
      <c r="D238" s="71" t="s">
        <v>1753</v>
      </c>
      <c r="E238" s="103">
        <v>42584</v>
      </c>
      <c r="F238" s="73">
        <v>577774</v>
      </c>
      <c r="G238" s="71" t="s">
        <v>2427</v>
      </c>
      <c r="H238" s="74" t="s">
        <v>185</v>
      </c>
      <c r="I238" s="33" t="s">
        <v>2423</v>
      </c>
      <c r="J238" s="33" t="s">
        <v>2424</v>
      </c>
      <c r="K238" s="98">
        <v>12852</v>
      </c>
      <c r="L238" s="75">
        <v>0.6</v>
      </c>
      <c r="M238" s="74" t="s">
        <v>141</v>
      </c>
      <c r="N238" s="71" t="s">
        <v>1631</v>
      </c>
      <c r="O238" s="33" t="s">
        <v>2425</v>
      </c>
      <c r="P238" s="74" t="s">
        <v>2428</v>
      </c>
    </row>
    <row r="239" spans="1:16" x14ac:dyDescent="0.25">
      <c r="A239" s="89" t="s">
        <v>1634</v>
      </c>
      <c r="B239" s="100" t="s">
        <v>1627</v>
      </c>
      <c r="C239" s="102">
        <v>2</v>
      </c>
      <c r="D239" s="100" t="s">
        <v>1753</v>
      </c>
      <c r="E239" s="103">
        <v>42584</v>
      </c>
      <c r="F239" s="104">
        <v>570852</v>
      </c>
      <c r="G239" s="100" t="s">
        <v>2429</v>
      </c>
      <c r="H239" s="105" t="s">
        <v>56</v>
      </c>
      <c r="I239" s="67" t="s">
        <v>2430</v>
      </c>
      <c r="J239" s="67" t="s">
        <v>1655</v>
      </c>
      <c r="K239" s="106">
        <v>4800</v>
      </c>
      <c r="L239" s="107">
        <v>0.6</v>
      </c>
      <c r="M239" s="105" t="s">
        <v>150</v>
      </c>
      <c r="N239" s="100" t="s">
        <v>1624</v>
      </c>
      <c r="O239" s="67" t="s">
        <v>1656</v>
      </c>
      <c r="P239" s="105" t="s">
        <v>2431</v>
      </c>
    </row>
    <row r="240" spans="1:16" x14ac:dyDescent="0.25">
      <c r="A240" s="71" t="s">
        <v>1634</v>
      </c>
      <c r="B240" s="76" t="s">
        <v>1627</v>
      </c>
      <c r="C240" s="77">
        <v>1</v>
      </c>
      <c r="D240" s="76" t="s">
        <v>1753</v>
      </c>
      <c r="E240" s="103">
        <v>42584</v>
      </c>
      <c r="F240" s="78">
        <v>577749</v>
      </c>
      <c r="G240" s="76" t="s">
        <v>2432</v>
      </c>
      <c r="H240" s="79" t="s">
        <v>141</v>
      </c>
      <c r="I240" s="32" t="s">
        <v>1795</v>
      </c>
      <c r="J240" s="32" t="s">
        <v>2433</v>
      </c>
      <c r="K240" s="97">
        <v>7200</v>
      </c>
      <c r="L240" s="80">
        <v>0.6</v>
      </c>
      <c r="M240" s="79" t="s">
        <v>299</v>
      </c>
      <c r="N240" s="76" t="s">
        <v>1631</v>
      </c>
      <c r="O240" s="32" t="s">
        <v>2340</v>
      </c>
      <c r="P240" s="79" t="s">
        <v>2434</v>
      </c>
    </row>
    <row r="241" spans="1:16" x14ac:dyDescent="0.25">
      <c r="A241" s="76" t="s">
        <v>1634</v>
      </c>
      <c r="B241" s="71" t="s">
        <v>1618</v>
      </c>
      <c r="C241" s="72">
        <v>1</v>
      </c>
      <c r="D241" s="71" t="s">
        <v>1753</v>
      </c>
      <c r="E241" s="103">
        <v>42584</v>
      </c>
      <c r="F241" s="73">
        <v>572681</v>
      </c>
      <c r="G241" s="71" t="s">
        <v>2435</v>
      </c>
      <c r="H241" s="74" t="s">
        <v>94</v>
      </c>
      <c r="I241" s="33" t="s">
        <v>2436</v>
      </c>
      <c r="J241" s="33" t="s">
        <v>2437</v>
      </c>
      <c r="K241" s="98">
        <v>30000</v>
      </c>
      <c r="L241" s="75">
        <v>0.40733197556008199</v>
      </c>
      <c r="M241" s="74" t="s">
        <v>99</v>
      </c>
      <c r="N241" s="71" t="s">
        <v>1631</v>
      </c>
      <c r="O241" s="33" t="s">
        <v>2438</v>
      </c>
      <c r="P241" s="74" t="s">
        <v>2439</v>
      </c>
    </row>
    <row r="242" spans="1:16" x14ac:dyDescent="0.25">
      <c r="A242" s="71" t="s">
        <v>1634</v>
      </c>
      <c r="B242" s="71" t="s">
        <v>1618</v>
      </c>
      <c r="C242" s="72">
        <v>1</v>
      </c>
      <c r="D242" s="71" t="s">
        <v>1753</v>
      </c>
      <c r="E242" s="103">
        <v>42584</v>
      </c>
      <c r="F242" s="73">
        <v>573354</v>
      </c>
      <c r="G242" s="71" t="s">
        <v>2440</v>
      </c>
      <c r="H242" s="74" t="s">
        <v>185</v>
      </c>
      <c r="I242" s="33" t="s">
        <v>2247</v>
      </c>
      <c r="J242" s="33" t="s">
        <v>2441</v>
      </c>
      <c r="K242" s="98">
        <v>3777</v>
      </c>
      <c r="L242" s="75">
        <v>0.5</v>
      </c>
      <c r="M242" s="74" t="s">
        <v>150</v>
      </c>
      <c r="N242" s="71" t="s">
        <v>1631</v>
      </c>
      <c r="O242" s="33" t="s">
        <v>2442</v>
      </c>
      <c r="P242" s="74" t="s">
        <v>2443</v>
      </c>
    </row>
    <row r="243" spans="1:16" x14ac:dyDescent="0.25">
      <c r="A243" s="76" t="s">
        <v>1634</v>
      </c>
      <c r="B243" s="76" t="s">
        <v>1618</v>
      </c>
      <c r="C243" s="77">
        <v>1</v>
      </c>
      <c r="D243" s="76" t="s">
        <v>1753</v>
      </c>
      <c r="E243" s="103">
        <v>42584</v>
      </c>
      <c r="F243" s="78">
        <v>574315</v>
      </c>
      <c r="G243" s="76" t="s">
        <v>2444</v>
      </c>
      <c r="H243" s="79" t="s">
        <v>71</v>
      </c>
      <c r="I243" s="32" t="s">
        <v>2065</v>
      </c>
      <c r="J243" s="33" t="s">
        <v>2441</v>
      </c>
      <c r="K243" s="97">
        <v>10623</v>
      </c>
      <c r="L243" s="80">
        <v>0.43260302980941501</v>
      </c>
      <c r="M243" s="79" t="s">
        <v>150</v>
      </c>
      <c r="N243" s="76" t="s">
        <v>1631</v>
      </c>
      <c r="O243" s="32" t="s">
        <v>2442</v>
      </c>
      <c r="P243" s="79" t="s">
        <v>2445</v>
      </c>
    </row>
    <row r="244" spans="1:16" ht="23.25" x14ac:dyDescent="0.25">
      <c r="A244" s="71" t="s">
        <v>1634</v>
      </c>
      <c r="B244" s="71" t="s">
        <v>1618</v>
      </c>
      <c r="C244" s="72">
        <v>1</v>
      </c>
      <c r="D244" s="71" t="s">
        <v>1753</v>
      </c>
      <c r="E244" s="103">
        <v>42584</v>
      </c>
      <c r="F244" s="73">
        <v>580043</v>
      </c>
      <c r="G244" s="71" t="s">
        <v>2446</v>
      </c>
      <c r="H244" s="74" t="s">
        <v>475</v>
      </c>
      <c r="I244" s="33" t="s">
        <v>1836</v>
      </c>
      <c r="J244" s="33" t="s">
        <v>2441</v>
      </c>
      <c r="K244" s="98">
        <v>3621</v>
      </c>
      <c r="L244" s="75">
        <v>0.49993096783100899</v>
      </c>
      <c r="M244" s="79" t="s">
        <v>150</v>
      </c>
      <c r="N244" s="76" t="s">
        <v>1631</v>
      </c>
      <c r="O244" s="32" t="s">
        <v>2442</v>
      </c>
      <c r="P244" s="74" t="s">
        <v>2447</v>
      </c>
    </row>
    <row r="245" spans="1:16" ht="23.25" x14ac:dyDescent="0.25">
      <c r="A245" s="71" t="s">
        <v>1634</v>
      </c>
      <c r="B245" s="76" t="s">
        <v>1627</v>
      </c>
      <c r="C245" s="77">
        <v>1</v>
      </c>
      <c r="D245" s="76" t="s">
        <v>1753</v>
      </c>
      <c r="E245" s="103">
        <v>42584</v>
      </c>
      <c r="F245" s="78">
        <v>572809</v>
      </c>
      <c r="G245" s="76" t="s">
        <v>2448</v>
      </c>
      <c r="H245" s="79" t="s">
        <v>190</v>
      </c>
      <c r="I245" s="32" t="s">
        <v>2283</v>
      </c>
      <c r="J245" s="32" t="s">
        <v>2449</v>
      </c>
      <c r="K245" s="97">
        <v>2925</v>
      </c>
      <c r="L245" s="80">
        <v>0.5</v>
      </c>
      <c r="M245" s="79" t="s">
        <v>94</v>
      </c>
      <c r="N245" s="76" t="s">
        <v>1631</v>
      </c>
      <c r="O245" s="32" t="s">
        <v>1909</v>
      </c>
      <c r="P245" s="79" t="s">
        <v>2450</v>
      </c>
    </row>
    <row r="246" spans="1:16" x14ac:dyDescent="0.25">
      <c r="A246" s="71" t="s">
        <v>1634</v>
      </c>
      <c r="B246" s="76" t="s">
        <v>1627</v>
      </c>
      <c r="C246" s="77">
        <v>1</v>
      </c>
      <c r="D246" s="76" t="s">
        <v>1753</v>
      </c>
      <c r="E246" s="103">
        <v>42584</v>
      </c>
      <c r="F246" s="78">
        <v>572888</v>
      </c>
      <c r="G246" s="76" t="s">
        <v>2451</v>
      </c>
      <c r="H246" s="79" t="s">
        <v>234</v>
      </c>
      <c r="I246" s="32" t="s">
        <v>2452</v>
      </c>
      <c r="J246" s="32" t="s">
        <v>2449</v>
      </c>
      <c r="K246" s="97">
        <v>25000</v>
      </c>
      <c r="L246" s="80">
        <v>0.5</v>
      </c>
      <c r="M246" s="79" t="s">
        <v>94</v>
      </c>
      <c r="N246" s="76" t="s">
        <v>1631</v>
      </c>
      <c r="O246" s="32" t="s">
        <v>1909</v>
      </c>
      <c r="P246" s="79" t="s">
        <v>2453</v>
      </c>
    </row>
    <row r="247" spans="1:16" x14ac:dyDescent="0.25">
      <c r="A247" s="71" t="s">
        <v>1634</v>
      </c>
      <c r="B247" s="76" t="s">
        <v>1618</v>
      </c>
      <c r="C247" s="77">
        <v>1</v>
      </c>
      <c r="D247" s="76" t="s">
        <v>1753</v>
      </c>
      <c r="E247" s="103">
        <v>42584</v>
      </c>
      <c r="F247" s="78">
        <v>577802</v>
      </c>
      <c r="G247" s="76" t="s">
        <v>2454</v>
      </c>
      <c r="H247" s="79" t="s">
        <v>234</v>
      </c>
      <c r="I247" s="32" t="s">
        <v>2452</v>
      </c>
      <c r="J247" s="32" t="s">
        <v>2449</v>
      </c>
      <c r="K247" s="97">
        <v>21482</v>
      </c>
      <c r="L247" s="80">
        <v>8.9368694747789898E-2</v>
      </c>
      <c r="M247" s="79" t="s">
        <v>94</v>
      </c>
      <c r="N247" s="76" t="s">
        <v>1631</v>
      </c>
      <c r="O247" s="32" t="s">
        <v>1909</v>
      </c>
      <c r="P247" s="79" t="s">
        <v>2455</v>
      </c>
    </row>
    <row r="248" spans="1:16" x14ac:dyDescent="0.25">
      <c r="A248" s="76" t="s">
        <v>1634</v>
      </c>
      <c r="B248" s="76" t="s">
        <v>1618</v>
      </c>
      <c r="C248" s="77">
        <v>1</v>
      </c>
      <c r="D248" s="76" t="s">
        <v>1753</v>
      </c>
      <c r="E248" s="103">
        <v>42584</v>
      </c>
      <c r="F248" s="78">
        <v>580366</v>
      </c>
      <c r="G248" s="76" t="s">
        <v>2456</v>
      </c>
      <c r="H248" s="79" t="s">
        <v>42</v>
      </c>
      <c r="I248" s="32" t="s">
        <v>2457</v>
      </c>
      <c r="J248" s="32" t="s">
        <v>2458</v>
      </c>
      <c r="K248" s="97">
        <v>6634</v>
      </c>
      <c r="L248" s="80">
        <v>0.5</v>
      </c>
      <c r="M248" s="79" t="s">
        <v>94</v>
      </c>
      <c r="N248" s="76" t="s">
        <v>1631</v>
      </c>
      <c r="O248" s="32" t="s">
        <v>2459</v>
      </c>
      <c r="P248" s="79" t="s">
        <v>2460</v>
      </c>
    </row>
    <row r="249" spans="1:16" ht="23.25" x14ac:dyDescent="0.25">
      <c r="A249" s="71" t="s">
        <v>1634</v>
      </c>
      <c r="B249" s="71" t="s">
        <v>1627</v>
      </c>
      <c r="C249" s="72">
        <v>1</v>
      </c>
      <c r="D249" s="71" t="s">
        <v>1753</v>
      </c>
      <c r="E249" s="103">
        <v>42584</v>
      </c>
      <c r="F249" s="73">
        <v>579436</v>
      </c>
      <c r="G249" s="71" t="s">
        <v>2461</v>
      </c>
      <c r="H249" s="74" t="s">
        <v>76</v>
      </c>
      <c r="I249" s="33" t="s">
        <v>2462</v>
      </c>
      <c r="J249" s="33" t="s">
        <v>2463</v>
      </c>
      <c r="K249" s="98">
        <v>31120</v>
      </c>
      <c r="L249" s="75">
        <v>0.12447999999999999</v>
      </c>
      <c r="M249" s="74" t="s">
        <v>94</v>
      </c>
      <c r="N249" s="71" t="s">
        <v>1631</v>
      </c>
      <c r="O249" s="33" t="s">
        <v>2464</v>
      </c>
      <c r="P249" s="74" t="s">
        <v>2465</v>
      </c>
    </row>
    <row r="250" spans="1:16" ht="23.25" x14ac:dyDescent="0.25">
      <c r="A250" s="71" t="s">
        <v>1634</v>
      </c>
      <c r="B250" s="76" t="s">
        <v>1627</v>
      </c>
      <c r="C250" s="77">
        <v>1</v>
      </c>
      <c r="D250" s="76" t="s">
        <v>1753</v>
      </c>
      <c r="E250" s="103">
        <v>42584</v>
      </c>
      <c r="F250" s="78">
        <v>581998</v>
      </c>
      <c r="G250" s="76" t="s">
        <v>2466</v>
      </c>
      <c r="H250" s="79" t="s">
        <v>234</v>
      </c>
      <c r="I250" s="32" t="s">
        <v>2467</v>
      </c>
      <c r="J250" s="32" t="s">
        <v>2463</v>
      </c>
      <c r="K250" s="97">
        <v>37500</v>
      </c>
      <c r="L250" s="80">
        <v>0.5</v>
      </c>
      <c r="M250" s="79" t="s">
        <v>94</v>
      </c>
      <c r="N250" s="76" t="s">
        <v>1631</v>
      </c>
      <c r="O250" s="32" t="s">
        <v>2464</v>
      </c>
      <c r="P250" s="79" t="s">
        <v>2468</v>
      </c>
    </row>
    <row r="251" spans="1:16" x14ac:dyDescent="0.25">
      <c r="A251" s="71" t="s">
        <v>1634</v>
      </c>
      <c r="B251" s="76" t="s">
        <v>1627</v>
      </c>
      <c r="C251" s="77">
        <v>1</v>
      </c>
      <c r="D251" s="76" t="s">
        <v>1753</v>
      </c>
      <c r="E251" s="103">
        <v>42584</v>
      </c>
      <c r="F251" s="78">
        <v>578878</v>
      </c>
      <c r="G251" s="76" t="s">
        <v>2469</v>
      </c>
      <c r="H251" s="79" t="s">
        <v>66</v>
      </c>
      <c r="I251" s="32" t="s">
        <v>2080</v>
      </c>
      <c r="J251" s="32" t="s">
        <v>2470</v>
      </c>
      <c r="K251" s="97">
        <v>4415</v>
      </c>
      <c r="L251" s="80">
        <v>0.5</v>
      </c>
      <c r="M251" s="74" t="s">
        <v>94</v>
      </c>
      <c r="N251" s="71" t="s">
        <v>1631</v>
      </c>
      <c r="O251" s="33" t="s">
        <v>2471</v>
      </c>
      <c r="P251" s="79" t="s">
        <v>2472</v>
      </c>
    </row>
    <row r="252" spans="1:16" x14ac:dyDescent="0.25">
      <c r="A252" s="71" t="s">
        <v>1634</v>
      </c>
      <c r="B252" s="76" t="s">
        <v>1627</v>
      </c>
      <c r="C252" s="77">
        <v>1</v>
      </c>
      <c r="D252" s="76" t="s">
        <v>1753</v>
      </c>
      <c r="E252" s="103">
        <v>42584</v>
      </c>
      <c r="F252" s="78">
        <v>581869</v>
      </c>
      <c r="G252" s="76" t="s">
        <v>2473</v>
      </c>
      <c r="H252" s="79" t="s">
        <v>320</v>
      </c>
      <c r="I252" s="32" t="s">
        <v>1839</v>
      </c>
      <c r="J252" s="32" t="s">
        <v>2470</v>
      </c>
      <c r="K252" s="97">
        <v>16907</v>
      </c>
      <c r="L252" s="80">
        <v>0.5</v>
      </c>
      <c r="M252" s="84" t="s">
        <v>94</v>
      </c>
      <c r="N252" s="86" t="s">
        <v>1631</v>
      </c>
      <c r="O252" s="118" t="s">
        <v>2471</v>
      </c>
      <c r="P252" s="79" t="s">
        <v>2474</v>
      </c>
    </row>
    <row r="253" spans="1:16" x14ac:dyDescent="0.25">
      <c r="A253" s="76" t="s">
        <v>1634</v>
      </c>
      <c r="B253" s="71" t="s">
        <v>1618</v>
      </c>
      <c r="C253" s="72">
        <v>1</v>
      </c>
      <c r="D253" s="71" t="s">
        <v>1753</v>
      </c>
      <c r="E253" s="103">
        <v>42584</v>
      </c>
      <c r="F253" s="73">
        <v>580537</v>
      </c>
      <c r="G253" s="71" t="s">
        <v>2475</v>
      </c>
      <c r="H253" s="74" t="s">
        <v>99</v>
      </c>
      <c r="I253" s="33" t="s">
        <v>2476</v>
      </c>
      <c r="J253" s="32" t="s">
        <v>2470</v>
      </c>
      <c r="K253" s="98">
        <v>44522</v>
      </c>
      <c r="L253" s="75">
        <v>0.167944172010562</v>
      </c>
      <c r="M253" s="84" t="s">
        <v>94</v>
      </c>
      <c r="N253" s="86" t="s">
        <v>1631</v>
      </c>
      <c r="O253" s="118" t="s">
        <v>2471</v>
      </c>
      <c r="P253" s="74" t="s">
        <v>2477</v>
      </c>
    </row>
    <row r="254" spans="1:16" x14ac:dyDescent="0.25">
      <c r="A254" s="71" t="s">
        <v>1634</v>
      </c>
      <c r="B254" s="76" t="s">
        <v>1618</v>
      </c>
      <c r="C254" s="77">
        <v>1</v>
      </c>
      <c r="D254" s="76" t="s">
        <v>1753</v>
      </c>
      <c r="E254" s="103">
        <v>42584</v>
      </c>
      <c r="F254" s="78">
        <v>581499</v>
      </c>
      <c r="G254" s="76" t="s">
        <v>2478</v>
      </c>
      <c r="H254" s="79" t="s">
        <v>76</v>
      </c>
      <c r="I254" s="32" t="s">
        <v>2479</v>
      </c>
      <c r="J254" s="32" t="s">
        <v>2470</v>
      </c>
      <c r="K254" s="97">
        <v>60000</v>
      </c>
      <c r="L254" s="80">
        <v>0.45700357986137602</v>
      </c>
      <c r="M254" s="83" t="s">
        <v>94</v>
      </c>
      <c r="N254" s="85" t="s">
        <v>1631</v>
      </c>
      <c r="O254" s="117" t="s">
        <v>2471</v>
      </c>
      <c r="P254" s="79" t="s">
        <v>2480</v>
      </c>
    </row>
    <row r="255" spans="1:16" x14ac:dyDescent="0.25">
      <c r="A255" s="71" t="s">
        <v>1634</v>
      </c>
      <c r="B255" s="71" t="s">
        <v>1627</v>
      </c>
      <c r="C255" s="72">
        <v>1</v>
      </c>
      <c r="D255" s="71" t="s">
        <v>1753</v>
      </c>
      <c r="E255" s="103">
        <v>42584</v>
      </c>
      <c r="F255" s="73">
        <v>582132</v>
      </c>
      <c r="G255" s="71" t="s">
        <v>2481</v>
      </c>
      <c r="H255" s="74" t="s">
        <v>150</v>
      </c>
      <c r="I255" s="33" t="s">
        <v>2482</v>
      </c>
      <c r="J255" s="33" t="s">
        <v>2483</v>
      </c>
      <c r="K255" s="98">
        <v>9869</v>
      </c>
      <c r="L255" s="75">
        <v>6.9256140350877196E-2</v>
      </c>
      <c r="M255" s="74" t="s">
        <v>76</v>
      </c>
      <c r="N255" s="71" t="s">
        <v>1631</v>
      </c>
      <c r="O255" s="33" t="s">
        <v>2484</v>
      </c>
      <c r="P255" s="74" t="s">
        <v>2485</v>
      </c>
    </row>
    <row r="256" spans="1:16" x14ac:dyDescent="0.25">
      <c r="A256" s="76" t="s">
        <v>1634</v>
      </c>
      <c r="B256" s="71" t="s">
        <v>1618</v>
      </c>
      <c r="C256" s="72">
        <v>2</v>
      </c>
      <c r="D256" s="71" t="s">
        <v>1753</v>
      </c>
      <c r="E256" s="103">
        <v>42584</v>
      </c>
      <c r="F256" s="73">
        <v>570914</v>
      </c>
      <c r="G256" s="71" t="s">
        <v>2486</v>
      </c>
      <c r="H256" s="74" t="s">
        <v>76</v>
      </c>
      <c r="I256" s="33" t="s">
        <v>1952</v>
      </c>
      <c r="J256" s="33" t="s">
        <v>2487</v>
      </c>
      <c r="K256" s="98">
        <v>120000</v>
      </c>
      <c r="L256" s="75">
        <v>0.49139445461358</v>
      </c>
      <c r="M256" s="74" t="s">
        <v>99</v>
      </c>
      <c r="N256" s="71" t="s">
        <v>1631</v>
      </c>
      <c r="O256" s="33" t="s">
        <v>1813</v>
      </c>
      <c r="P256" s="74" t="s">
        <v>2488</v>
      </c>
    </row>
    <row r="257" spans="1:16" x14ac:dyDescent="0.25">
      <c r="A257" s="71" t="s">
        <v>1634</v>
      </c>
      <c r="B257" s="76" t="s">
        <v>1618</v>
      </c>
      <c r="C257" s="77">
        <v>1</v>
      </c>
      <c r="D257" s="76" t="s">
        <v>1753</v>
      </c>
      <c r="E257" s="103">
        <v>42584</v>
      </c>
      <c r="F257" s="78">
        <v>580198</v>
      </c>
      <c r="G257" s="76" t="s">
        <v>2489</v>
      </c>
      <c r="H257" s="79" t="s">
        <v>61</v>
      </c>
      <c r="I257" s="32" t="s">
        <v>2490</v>
      </c>
      <c r="J257" s="32" t="s">
        <v>2487</v>
      </c>
      <c r="K257" s="97">
        <v>29636</v>
      </c>
      <c r="L257" s="80">
        <v>0.27005649717514102</v>
      </c>
      <c r="M257" s="79" t="s">
        <v>99</v>
      </c>
      <c r="N257" s="76" t="s">
        <v>1631</v>
      </c>
      <c r="O257" s="32" t="s">
        <v>1813</v>
      </c>
      <c r="P257" s="79" t="s">
        <v>2491</v>
      </c>
    </row>
    <row r="258" spans="1:16" x14ac:dyDescent="0.25">
      <c r="A258" s="71" t="s">
        <v>1634</v>
      </c>
      <c r="B258" s="76" t="s">
        <v>1618</v>
      </c>
      <c r="C258" s="77">
        <v>2</v>
      </c>
      <c r="D258" s="76" t="s">
        <v>1753</v>
      </c>
      <c r="E258" s="103">
        <v>42584</v>
      </c>
      <c r="F258" s="78">
        <v>570372</v>
      </c>
      <c r="G258" s="76" t="s">
        <v>2492</v>
      </c>
      <c r="H258" s="79" t="s">
        <v>252</v>
      </c>
      <c r="I258" s="32" t="s">
        <v>2493</v>
      </c>
      <c r="J258" s="32" t="s">
        <v>2494</v>
      </c>
      <c r="K258" s="97">
        <v>29398</v>
      </c>
      <c r="L258" s="80">
        <v>0.5</v>
      </c>
      <c r="M258" s="79" t="s">
        <v>76</v>
      </c>
      <c r="N258" s="76" t="s">
        <v>1631</v>
      </c>
      <c r="O258" s="32" t="s">
        <v>2263</v>
      </c>
      <c r="P258" s="79" t="s">
        <v>2495</v>
      </c>
    </row>
    <row r="259" spans="1:16" x14ac:dyDescent="0.25">
      <c r="A259" s="76" t="s">
        <v>1634</v>
      </c>
      <c r="B259" s="71" t="s">
        <v>1618</v>
      </c>
      <c r="C259" s="72">
        <v>1</v>
      </c>
      <c r="D259" s="71" t="s">
        <v>1753</v>
      </c>
      <c r="E259" s="103">
        <v>42584</v>
      </c>
      <c r="F259" s="73">
        <v>579566</v>
      </c>
      <c r="G259" s="71" t="s">
        <v>2496</v>
      </c>
      <c r="H259" s="74" t="s">
        <v>94</v>
      </c>
      <c r="I259" s="33" t="s">
        <v>1868</v>
      </c>
      <c r="J259" s="32" t="s">
        <v>2494</v>
      </c>
      <c r="K259" s="98">
        <v>45000</v>
      </c>
      <c r="L259" s="75">
        <v>0.5</v>
      </c>
      <c r="M259" s="74" t="s">
        <v>76</v>
      </c>
      <c r="N259" s="71" t="s">
        <v>1631</v>
      </c>
      <c r="O259" s="33" t="s">
        <v>2263</v>
      </c>
      <c r="P259" s="74" t="s">
        <v>2497</v>
      </c>
    </row>
    <row r="260" spans="1:16" x14ac:dyDescent="0.25">
      <c r="A260" s="71" t="s">
        <v>1634</v>
      </c>
      <c r="B260" s="71" t="s">
        <v>1618</v>
      </c>
      <c r="C260" s="72">
        <v>2</v>
      </c>
      <c r="D260" s="71" t="s">
        <v>1753</v>
      </c>
      <c r="E260" s="103">
        <v>42584</v>
      </c>
      <c r="F260" s="73">
        <v>572598</v>
      </c>
      <c r="G260" s="71" t="s">
        <v>2498</v>
      </c>
      <c r="H260" s="74" t="s">
        <v>42</v>
      </c>
      <c r="I260" s="33" t="s">
        <v>2499</v>
      </c>
      <c r="J260" s="33" t="s">
        <v>2500</v>
      </c>
      <c r="K260" s="98">
        <v>66171</v>
      </c>
      <c r="L260" s="75">
        <v>0.33017648731855997</v>
      </c>
      <c r="M260" s="84" t="s">
        <v>47</v>
      </c>
      <c r="N260" s="86" t="s">
        <v>1631</v>
      </c>
      <c r="O260" s="118" t="s">
        <v>2501</v>
      </c>
      <c r="P260" s="74" t="s">
        <v>2502</v>
      </c>
    </row>
    <row r="261" spans="1:16" x14ac:dyDescent="0.25">
      <c r="A261" s="71" t="s">
        <v>1634</v>
      </c>
      <c r="B261" s="71" t="s">
        <v>1618</v>
      </c>
      <c r="C261" s="72">
        <v>1</v>
      </c>
      <c r="D261" s="71" t="s">
        <v>1753</v>
      </c>
      <c r="E261" s="103">
        <v>42584</v>
      </c>
      <c r="F261" s="73">
        <v>578176</v>
      </c>
      <c r="G261" s="71" t="s">
        <v>2503</v>
      </c>
      <c r="H261" s="74" t="s">
        <v>286</v>
      </c>
      <c r="I261" s="33" t="s">
        <v>1931</v>
      </c>
      <c r="J261" s="33" t="s">
        <v>2500</v>
      </c>
      <c r="K261" s="98">
        <v>3689</v>
      </c>
      <c r="L261" s="75">
        <v>0.59993494877215803</v>
      </c>
      <c r="M261" s="84" t="s">
        <v>47</v>
      </c>
      <c r="N261" s="86" t="s">
        <v>1631</v>
      </c>
      <c r="O261" s="118" t="s">
        <v>2501</v>
      </c>
      <c r="P261" s="74" t="s">
        <v>1980</v>
      </c>
    </row>
    <row r="262" spans="1:16" x14ac:dyDescent="0.25">
      <c r="A262" s="76" t="s">
        <v>1634</v>
      </c>
      <c r="B262" s="71" t="s">
        <v>1627</v>
      </c>
      <c r="C262" s="72">
        <v>1</v>
      </c>
      <c r="D262" s="71" t="s">
        <v>1753</v>
      </c>
      <c r="E262" s="103">
        <v>42584</v>
      </c>
      <c r="F262" s="73">
        <v>579526</v>
      </c>
      <c r="G262" s="71" t="s">
        <v>2504</v>
      </c>
      <c r="H262" s="74" t="s">
        <v>190</v>
      </c>
      <c r="I262" s="33" t="s">
        <v>1898</v>
      </c>
      <c r="J262" s="33" t="s">
        <v>2500</v>
      </c>
      <c r="K262" s="98">
        <v>7020</v>
      </c>
      <c r="L262" s="75">
        <v>0.6</v>
      </c>
      <c r="M262" s="84" t="s">
        <v>47</v>
      </c>
      <c r="N262" s="86" t="s">
        <v>1631</v>
      </c>
      <c r="O262" s="118" t="s">
        <v>2501</v>
      </c>
      <c r="P262" s="74" t="s">
        <v>2505</v>
      </c>
    </row>
    <row r="263" spans="1:16" x14ac:dyDescent="0.25">
      <c r="A263" s="71" t="s">
        <v>1634</v>
      </c>
      <c r="B263" s="76" t="s">
        <v>1618</v>
      </c>
      <c r="C263" s="77">
        <v>1</v>
      </c>
      <c r="D263" s="76" t="s">
        <v>1753</v>
      </c>
      <c r="E263" s="103">
        <v>42584</v>
      </c>
      <c r="F263" s="78">
        <v>577794</v>
      </c>
      <c r="G263" s="76" t="s">
        <v>2506</v>
      </c>
      <c r="H263" s="79" t="s">
        <v>99</v>
      </c>
      <c r="I263" s="32" t="s">
        <v>2507</v>
      </c>
      <c r="J263" s="33" t="s">
        <v>2500</v>
      </c>
      <c r="K263" s="97">
        <v>364177</v>
      </c>
      <c r="L263" s="80">
        <v>0.35244277040222799</v>
      </c>
      <c r="M263" s="79" t="s">
        <v>47</v>
      </c>
      <c r="N263" s="76" t="s">
        <v>1631</v>
      </c>
      <c r="O263" s="32" t="s">
        <v>2501</v>
      </c>
      <c r="P263" s="79" t="s">
        <v>2508</v>
      </c>
    </row>
    <row r="264" spans="1:16" x14ac:dyDescent="0.25">
      <c r="A264" s="76" t="s">
        <v>1634</v>
      </c>
      <c r="B264" s="71" t="s">
        <v>1618</v>
      </c>
      <c r="C264" s="72">
        <v>1</v>
      </c>
      <c r="D264" s="71" t="s">
        <v>1753</v>
      </c>
      <c r="E264" s="103">
        <v>42584</v>
      </c>
      <c r="F264" s="73">
        <v>580007</v>
      </c>
      <c r="G264" s="71" t="s">
        <v>2509</v>
      </c>
      <c r="H264" s="74" t="s">
        <v>61</v>
      </c>
      <c r="I264" s="33" t="s">
        <v>2510</v>
      </c>
      <c r="J264" s="33" t="s">
        <v>2500</v>
      </c>
      <c r="K264" s="98">
        <v>20743</v>
      </c>
      <c r="L264" s="75">
        <v>0.141400301301322</v>
      </c>
      <c r="M264" s="74" t="s">
        <v>47</v>
      </c>
      <c r="N264" s="71" t="s">
        <v>1631</v>
      </c>
      <c r="O264" s="33" t="s">
        <v>2501</v>
      </c>
      <c r="P264" s="74" t="s">
        <v>2511</v>
      </c>
    </row>
    <row r="265" spans="1:16" x14ac:dyDescent="0.25">
      <c r="A265" s="71" t="s">
        <v>1634</v>
      </c>
      <c r="B265" s="76" t="s">
        <v>1618</v>
      </c>
      <c r="C265" s="77">
        <v>1</v>
      </c>
      <c r="D265" s="76" t="s">
        <v>1753</v>
      </c>
      <c r="E265" s="103">
        <v>42584</v>
      </c>
      <c r="F265" s="78">
        <v>581848</v>
      </c>
      <c r="G265" s="76" t="s">
        <v>2512</v>
      </c>
      <c r="H265" s="79" t="s">
        <v>141</v>
      </c>
      <c r="I265" s="32" t="s">
        <v>2202</v>
      </c>
      <c r="J265" s="33" t="s">
        <v>2500</v>
      </c>
      <c r="K265" s="97">
        <v>4426</v>
      </c>
      <c r="L265" s="80">
        <v>0.47489270386266103</v>
      </c>
      <c r="M265" s="79" t="s">
        <v>47</v>
      </c>
      <c r="N265" s="76" t="s">
        <v>1631</v>
      </c>
      <c r="O265" s="32" t="s">
        <v>2501</v>
      </c>
      <c r="P265" s="79" t="s">
        <v>2513</v>
      </c>
    </row>
    <row r="266" spans="1:16" x14ac:dyDescent="0.25">
      <c r="A266" s="76" t="s">
        <v>1634</v>
      </c>
      <c r="B266" s="76" t="s">
        <v>1627</v>
      </c>
      <c r="C266" s="77">
        <v>1</v>
      </c>
      <c r="D266" s="76" t="s">
        <v>1753</v>
      </c>
      <c r="E266" s="103">
        <v>42584</v>
      </c>
      <c r="F266" s="78">
        <v>580682</v>
      </c>
      <c r="G266" s="76" t="s">
        <v>2514</v>
      </c>
      <c r="H266" s="79" t="s">
        <v>99</v>
      </c>
      <c r="I266" s="32" t="s">
        <v>2515</v>
      </c>
      <c r="J266" s="32" t="s">
        <v>2516</v>
      </c>
      <c r="K266" s="97">
        <v>19200</v>
      </c>
      <c r="L266" s="80">
        <v>0.6</v>
      </c>
      <c r="M266" s="79" t="s">
        <v>47</v>
      </c>
      <c r="N266" s="76" t="s">
        <v>1631</v>
      </c>
      <c r="O266" s="32" t="s">
        <v>2517</v>
      </c>
      <c r="P266" s="79" t="s">
        <v>2518</v>
      </c>
    </row>
    <row r="267" spans="1:16" x14ac:dyDescent="0.25">
      <c r="A267" s="71" t="s">
        <v>1634</v>
      </c>
      <c r="B267" s="71" t="s">
        <v>1618</v>
      </c>
      <c r="C267" s="72">
        <v>1</v>
      </c>
      <c r="D267" s="71" t="s">
        <v>1753</v>
      </c>
      <c r="E267" s="103">
        <v>42584</v>
      </c>
      <c r="F267" s="73">
        <v>581321</v>
      </c>
      <c r="G267" s="71" t="s">
        <v>2519</v>
      </c>
      <c r="H267" s="74" t="s">
        <v>99</v>
      </c>
      <c r="I267" s="33" t="s">
        <v>2515</v>
      </c>
      <c r="J267" s="33" t="s">
        <v>2516</v>
      </c>
      <c r="K267" s="98">
        <v>21542</v>
      </c>
      <c r="L267" s="75">
        <v>0.246724390690856</v>
      </c>
      <c r="M267" s="74" t="s">
        <v>47</v>
      </c>
      <c r="N267" s="71" t="s">
        <v>1631</v>
      </c>
      <c r="O267" s="33" t="s">
        <v>2517</v>
      </c>
      <c r="P267" s="74" t="s">
        <v>2520</v>
      </c>
    </row>
    <row r="268" spans="1:16" x14ac:dyDescent="0.25">
      <c r="A268" s="76" t="s">
        <v>1634</v>
      </c>
      <c r="B268" s="76" t="s">
        <v>1627</v>
      </c>
      <c r="C268" s="77">
        <v>1</v>
      </c>
      <c r="D268" s="76" t="s">
        <v>1753</v>
      </c>
      <c r="E268" s="103">
        <v>42584</v>
      </c>
      <c r="F268" s="78">
        <v>580012</v>
      </c>
      <c r="G268" s="76" t="s">
        <v>2521</v>
      </c>
      <c r="H268" s="79" t="s">
        <v>66</v>
      </c>
      <c r="I268" s="32" t="s">
        <v>1654</v>
      </c>
      <c r="J268" s="32" t="s">
        <v>2522</v>
      </c>
      <c r="K268" s="97">
        <v>4225</v>
      </c>
      <c r="L268" s="80">
        <v>0.599886412040324</v>
      </c>
      <c r="M268" s="79" t="s">
        <v>190</v>
      </c>
      <c r="N268" s="76" t="s">
        <v>1631</v>
      </c>
      <c r="O268" s="32" t="s">
        <v>2523</v>
      </c>
      <c r="P268" s="79" t="s">
        <v>2524</v>
      </c>
    </row>
    <row r="269" spans="1:16" x14ac:dyDescent="0.25">
      <c r="A269" s="71" t="s">
        <v>1634</v>
      </c>
      <c r="B269" s="71" t="s">
        <v>1627</v>
      </c>
      <c r="C269" s="72">
        <v>1</v>
      </c>
      <c r="D269" s="71" t="s">
        <v>1753</v>
      </c>
      <c r="E269" s="103">
        <v>42584</v>
      </c>
      <c r="F269" s="73">
        <v>581319</v>
      </c>
      <c r="G269" s="71" t="s">
        <v>2525</v>
      </c>
      <c r="H269" s="74" t="s">
        <v>104</v>
      </c>
      <c r="I269" s="33" t="s">
        <v>1636</v>
      </c>
      <c r="J269" s="33" t="s">
        <v>2522</v>
      </c>
      <c r="K269" s="98">
        <v>5386</v>
      </c>
      <c r="L269" s="75">
        <v>0.59997772084215195</v>
      </c>
      <c r="M269" s="84" t="s">
        <v>190</v>
      </c>
      <c r="N269" s="86" t="s">
        <v>1631</v>
      </c>
      <c r="O269" s="118" t="s">
        <v>2523</v>
      </c>
      <c r="P269" s="74" t="s">
        <v>2526</v>
      </c>
    </row>
    <row r="270" spans="1:16" x14ac:dyDescent="0.25">
      <c r="A270" s="76" t="s">
        <v>1634</v>
      </c>
      <c r="B270" s="76" t="s">
        <v>1627</v>
      </c>
      <c r="C270" s="77">
        <v>1</v>
      </c>
      <c r="D270" s="76" t="s">
        <v>1753</v>
      </c>
      <c r="E270" s="103">
        <v>42584</v>
      </c>
      <c r="F270" s="78">
        <v>580470</v>
      </c>
      <c r="G270" s="76" t="s">
        <v>2527</v>
      </c>
      <c r="H270" s="79" t="s">
        <v>325</v>
      </c>
      <c r="I270" s="32" t="s">
        <v>1309</v>
      </c>
      <c r="J270" s="32" t="s">
        <v>2528</v>
      </c>
      <c r="K270" s="97">
        <v>600</v>
      </c>
      <c r="L270" s="80">
        <v>0.6</v>
      </c>
      <c r="M270" s="108" t="s">
        <v>85</v>
      </c>
      <c r="N270" s="81" t="s">
        <v>1631</v>
      </c>
      <c r="O270" s="116" t="s">
        <v>2529</v>
      </c>
      <c r="P270" s="79" t="s">
        <v>2530</v>
      </c>
    </row>
    <row r="271" spans="1:16" ht="23.25" x14ac:dyDescent="0.25">
      <c r="A271" s="71" t="s">
        <v>1634</v>
      </c>
      <c r="B271" s="76" t="s">
        <v>1627</v>
      </c>
      <c r="C271" s="77">
        <v>1</v>
      </c>
      <c r="D271" s="76" t="s">
        <v>1753</v>
      </c>
      <c r="E271" s="103">
        <v>42584</v>
      </c>
      <c r="F271" s="78">
        <v>582062</v>
      </c>
      <c r="G271" s="76" t="s">
        <v>2531</v>
      </c>
      <c r="H271" s="79" t="s">
        <v>71</v>
      </c>
      <c r="I271" s="32" t="s">
        <v>2117</v>
      </c>
      <c r="J271" s="32" t="s">
        <v>2532</v>
      </c>
      <c r="K271" s="97">
        <v>1500</v>
      </c>
      <c r="L271" s="80">
        <v>0.5</v>
      </c>
      <c r="M271" s="88" t="s">
        <v>99</v>
      </c>
      <c r="N271" s="81" t="s">
        <v>1978</v>
      </c>
      <c r="O271" s="116" t="s">
        <v>2533</v>
      </c>
      <c r="P271" s="79" t="s">
        <v>2534</v>
      </c>
    </row>
    <row r="272" spans="1:16" ht="23.25" x14ac:dyDescent="0.25">
      <c r="A272" s="76" t="s">
        <v>1634</v>
      </c>
      <c r="B272" s="76" t="s">
        <v>1618</v>
      </c>
      <c r="C272" s="77">
        <v>1</v>
      </c>
      <c r="D272" s="76" t="s">
        <v>1753</v>
      </c>
      <c r="E272" s="103">
        <v>42584</v>
      </c>
      <c r="F272" s="78">
        <v>572622</v>
      </c>
      <c r="G272" s="76" t="s">
        <v>2535</v>
      </c>
      <c r="H272" s="79" t="s">
        <v>299</v>
      </c>
      <c r="I272" s="32" t="s">
        <v>1629</v>
      </c>
      <c r="J272" s="32" t="s">
        <v>2536</v>
      </c>
      <c r="K272" s="97">
        <v>10000</v>
      </c>
      <c r="L272" s="80">
        <v>0.40688448549456802</v>
      </c>
      <c r="M272" s="87" t="s">
        <v>76</v>
      </c>
      <c r="N272" s="82" t="s">
        <v>1631</v>
      </c>
      <c r="O272" s="115" t="s">
        <v>2537</v>
      </c>
      <c r="P272" s="79" t="s">
        <v>2086</v>
      </c>
    </row>
    <row r="273" spans="1:16" x14ac:dyDescent="0.25">
      <c r="A273" s="71" t="s">
        <v>1634</v>
      </c>
      <c r="B273" s="76" t="s">
        <v>1627</v>
      </c>
      <c r="C273" s="77">
        <v>1</v>
      </c>
      <c r="D273" s="76" t="s">
        <v>1753</v>
      </c>
      <c r="E273" s="103">
        <v>42584</v>
      </c>
      <c r="F273" s="78">
        <v>581963</v>
      </c>
      <c r="G273" s="76" t="s">
        <v>2538</v>
      </c>
      <c r="H273" s="79" t="s">
        <v>66</v>
      </c>
      <c r="I273" s="32" t="s">
        <v>1654</v>
      </c>
      <c r="J273" s="32" t="s">
        <v>2539</v>
      </c>
      <c r="K273" s="97">
        <v>4000</v>
      </c>
      <c r="L273" s="80">
        <v>0.4</v>
      </c>
      <c r="M273" s="84" t="s">
        <v>76</v>
      </c>
      <c r="N273" s="86" t="s">
        <v>1631</v>
      </c>
      <c r="O273" s="118" t="s">
        <v>1656</v>
      </c>
      <c r="P273" s="79" t="s">
        <v>2540</v>
      </c>
    </row>
    <row r="274" spans="1:16" x14ac:dyDescent="0.25">
      <c r="A274" s="76" t="s">
        <v>1634</v>
      </c>
      <c r="B274" s="71" t="s">
        <v>1618</v>
      </c>
      <c r="C274" s="72">
        <v>1</v>
      </c>
      <c r="D274" s="71" t="s">
        <v>1753</v>
      </c>
      <c r="E274" s="103">
        <v>42584</v>
      </c>
      <c r="F274" s="73">
        <v>582094</v>
      </c>
      <c r="G274" s="71" t="s">
        <v>2541</v>
      </c>
      <c r="H274" s="74" t="s">
        <v>185</v>
      </c>
      <c r="I274" s="33" t="s">
        <v>2542</v>
      </c>
      <c r="J274" s="33" t="s">
        <v>2539</v>
      </c>
      <c r="K274" s="98">
        <v>4450</v>
      </c>
      <c r="L274" s="75">
        <v>0.5</v>
      </c>
      <c r="M274" s="74" t="s">
        <v>76</v>
      </c>
      <c r="N274" s="71" t="s">
        <v>1631</v>
      </c>
      <c r="O274" s="33" t="s">
        <v>1656</v>
      </c>
      <c r="P274" s="74" t="s">
        <v>2543</v>
      </c>
    </row>
    <row r="275" spans="1:16" x14ac:dyDescent="0.25">
      <c r="A275" s="71" t="s">
        <v>1634</v>
      </c>
      <c r="B275" s="71" t="s">
        <v>1627</v>
      </c>
      <c r="C275" s="72">
        <v>1</v>
      </c>
      <c r="D275" s="71" t="s">
        <v>1753</v>
      </c>
      <c r="E275" s="103">
        <v>42584</v>
      </c>
      <c r="F275" s="73">
        <v>572679</v>
      </c>
      <c r="G275" s="71" t="s">
        <v>2544</v>
      </c>
      <c r="H275" s="74" t="s">
        <v>141</v>
      </c>
      <c r="I275" s="33" t="s">
        <v>1795</v>
      </c>
      <c r="J275" s="33" t="s">
        <v>2545</v>
      </c>
      <c r="K275" s="98">
        <v>10000</v>
      </c>
      <c r="L275" s="75">
        <v>0.5</v>
      </c>
      <c r="M275" s="74" t="s">
        <v>99</v>
      </c>
      <c r="N275" s="71" t="s">
        <v>1631</v>
      </c>
      <c r="O275" s="33" t="s">
        <v>2546</v>
      </c>
      <c r="P275" s="74" t="s">
        <v>2547</v>
      </c>
    </row>
    <row r="276" spans="1:16" x14ac:dyDescent="0.25">
      <c r="A276" s="76" t="s">
        <v>1634</v>
      </c>
      <c r="B276" s="71" t="s">
        <v>1618</v>
      </c>
      <c r="C276" s="72">
        <v>2</v>
      </c>
      <c r="D276" s="71" t="s">
        <v>1753</v>
      </c>
      <c r="E276" s="103">
        <v>42584</v>
      </c>
      <c r="F276" s="73">
        <v>570430</v>
      </c>
      <c r="G276" s="71" t="s">
        <v>2548</v>
      </c>
      <c r="H276" s="74" t="s">
        <v>299</v>
      </c>
      <c r="I276" s="33" t="s">
        <v>2055</v>
      </c>
      <c r="J276" s="33" t="s">
        <v>2545</v>
      </c>
      <c r="K276" s="98">
        <v>39415</v>
      </c>
      <c r="L276" s="75">
        <v>0.5</v>
      </c>
      <c r="M276" s="74" t="s">
        <v>99</v>
      </c>
      <c r="N276" s="71" t="s">
        <v>1631</v>
      </c>
      <c r="O276" s="33" t="s">
        <v>2546</v>
      </c>
      <c r="P276" s="74" t="s">
        <v>2549</v>
      </c>
    </row>
    <row r="277" spans="1:16" x14ac:dyDescent="0.25">
      <c r="A277" s="71" t="s">
        <v>1634</v>
      </c>
      <c r="B277" s="71" t="s">
        <v>1618</v>
      </c>
      <c r="C277" s="72">
        <v>1</v>
      </c>
      <c r="D277" s="71" t="s">
        <v>1753</v>
      </c>
      <c r="E277" s="103">
        <v>42584</v>
      </c>
      <c r="F277" s="73">
        <v>574883</v>
      </c>
      <c r="G277" s="71" t="s">
        <v>2550</v>
      </c>
      <c r="H277" s="74" t="s">
        <v>141</v>
      </c>
      <c r="I277" s="33" t="s">
        <v>1795</v>
      </c>
      <c r="J277" s="33" t="s">
        <v>2545</v>
      </c>
      <c r="K277" s="98">
        <v>11100</v>
      </c>
      <c r="L277" s="75">
        <v>0.49686660698299001</v>
      </c>
      <c r="M277" s="74" t="s">
        <v>99</v>
      </c>
      <c r="N277" s="71" t="s">
        <v>1631</v>
      </c>
      <c r="O277" s="33" t="s">
        <v>2546</v>
      </c>
      <c r="P277" s="74" t="s">
        <v>2235</v>
      </c>
    </row>
    <row r="278" spans="1:16" x14ac:dyDescent="0.25">
      <c r="A278" s="71" t="s">
        <v>1634</v>
      </c>
      <c r="B278" s="71" t="s">
        <v>1627</v>
      </c>
      <c r="C278" s="72">
        <v>1</v>
      </c>
      <c r="D278" s="71" t="s">
        <v>1753</v>
      </c>
      <c r="E278" s="103">
        <v>42584</v>
      </c>
      <c r="F278" s="73">
        <v>581994</v>
      </c>
      <c r="G278" s="71" t="s">
        <v>2551</v>
      </c>
      <c r="H278" s="74" t="s">
        <v>141</v>
      </c>
      <c r="I278" s="33" t="s">
        <v>1824</v>
      </c>
      <c r="J278" s="33" t="s">
        <v>2552</v>
      </c>
      <c r="K278" s="98">
        <v>1600</v>
      </c>
      <c r="L278" s="75">
        <v>0.4</v>
      </c>
      <c r="M278" s="87" t="s">
        <v>76</v>
      </c>
      <c r="N278" s="82" t="s">
        <v>1631</v>
      </c>
      <c r="O278" s="115" t="s">
        <v>1700</v>
      </c>
      <c r="P278" s="74" t="s">
        <v>2553</v>
      </c>
    </row>
    <row r="279" spans="1:16" x14ac:dyDescent="0.25">
      <c r="A279" s="71" t="s">
        <v>1634</v>
      </c>
      <c r="B279" s="76" t="s">
        <v>1627</v>
      </c>
      <c r="C279" s="77">
        <v>1</v>
      </c>
      <c r="D279" s="76" t="s">
        <v>1753</v>
      </c>
      <c r="E279" s="103">
        <v>42584</v>
      </c>
      <c r="F279" s="78">
        <v>581995</v>
      </c>
      <c r="G279" s="76" t="s">
        <v>2554</v>
      </c>
      <c r="H279" s="79" t="s">
        <v>185</v>
      </c>
      <c r="I279" s="32" t="s">
        <v>1824</v>
      </c>
      <c r="J279" s="32" t="s">
        <v>2552</v>
      </c>
      <c r="K279" s="97">
        <v>400</v>
      </c>
      <c r="L279" s="80">
        <v>0.4</v>
      </c>
      <c r="M279" s="87" t="s">
        <v>76</v>
      </c>
      <c r="N279" s="82" t="s">
        <v>1631</v>
      </c>
      <c r="O279" s="115" t="s">
        <v>1700</v>
      </c>
      <c r="P279" s="79" t="s">
        <v>2555</v>
      </c>
    </row>
    <row r="280" spans="1:16" x14ac:dyDescent="0.25">
      <c r="A280" s="71" t="s">
        <v>1634</v>
      </c>
      <c r="B280" s="71" t="s">
        <v>1627</v>
      </c>
      <c r="C280" s="72">
        <v>1</v>
      </c>
      <c r="D280" s="71" t="s">
        <v>1753</v>
      </c>
      <c r="E280" s="103">
        <v>42584</v>
      </c>
      <c r="F280" s="73">
        <v>577850</v>
      </c>
      <c r="G280" s="71" t="s">
        <v>2556</v>
      </c>
      <c r="H280" s="74" t="s">
        <v>190</v>
      </c>
      <c r="I280" s="33" t="s">
        <v>2386</v>
      </c>
      <c r="J280" s="33" t="s">
        <v>2557</v>
      </c>
      <c r="K280" s="98">
        <v>9750</v>
      </c>
      <c r="L280" s="75">
        <v>0.4</v>
      </c>
      <c r="M280" s="87" t="s">
        <v>76</v>
      </c>
      <c r="N280" s="82" t="s">
        <v>1631</v>
      </c>
      <c r="O280" s="115" t="s">
        <v>2558</v>
      </c>
      <c r="P280" s="74" t="s">
        <v>2389</v>
      </c>
    </row>
    <row r="281" spans="1:16" x14ac:dyDescent="0.25">
      <c r="A281" s="76" t="s">
        <v>1634</v>
      </c>
      <c r="B281" s="71" t="s">
        <v>1618</v>
      </c>
      <c r="C281" s="72">
        <v>2</v>
      </c>
      <c r="D281" s="71" t="s">
        <v>1753</v>
      </c>
      <c r="E281" s="103">
        <v>42584</v>
      </c>
      <c r="F281" s="73">
        <v>570316</v>
      </c>
      <c r="G281" s="71" t="s">
        <v>2559</v>
      </c>
      <c r="H281" s="74" t="s">
        <v>234</v>
      </c>
      <c r="I281" s="33" t="s">
        <v>1877</v>
      </c>
      <c r="J281" s="33" t="s">
        <v>2560</v>
      </c>
      <c r="K281" s="98">
        <v>80000</v>
      </c>
      <c r="L281" s="75">
        <v>0.317460317460317</v>
      </c>
      <c r="M281" s="74" t="s">
        <v>99</v>
      </c>
      <c r="N281" s="71" t="s">
        <v>1631</v>
      </c>
      <c r="O281" s="33" t="s">
        <v>1724</v>
      </c>
      <c r="P281" s="74" t="s">
        <v>2561</v>
      </c>
    </row>
    <row r="282" spans="1:16" x14ac:dyDescent="0.25">
      <c r="A282" s="71" t="s">
        <v>1634</v>
      </c>
      <c r="B282" s="76" t="s">
        <v>1627</v>
      </c>
      <c r="C282" s="77">
        <v>2</v>
      </c>
      <c r="D282" s="76" t="s">
        <v>1753</v>
      </c>
      <c r="E282" s="103">
        <v>42584</v>
      </c>
      <c r="F282" s="78">
        <v>570336</v>
      </c>
      <c r="G282" s="76" t="s">
        <v>2562</v>
      </c>
      <c r="H282" s="79" t="s">
        <v>234</v>
      </c>
      <c r="I282" s="32" t="s">
        <v>1877</v>
      </c>
      <c r="J282" s="32" t="s">
        <v>1660</v>
      </c>
      <c r="K282" s="97">
        <v>61852</v>
      </c>
      <c r="L282" s="80">
        <v>0.39999482642661299</v>
      </c>
      <c r="M282" s="83" t="s">
        <v>150</v>
      </c>
      <c r="N282" s="85" t="s">
        <v>1631</v>
      </c>
      <c r="O282" s="117" t="s">
        <v>1661</v>
      </c>
      <c r="P282" s="79" t="s">
        <v>2563</v>
      </c>
    </row>
    <row r="283" spans="1:16" x14ac:dyDescent="0.25">
      <c r="A283" s="76" t="s">
        <v>1634</v>
      </c>
      <c r="B283" s="71" t="s">
        <v>1618</v>
      </c>
      <c r="C283" s="72">
        <v>1</v>
      </c>
      <c r="D283" s="71" t="s">
        <v>1753</v>
      </c>
      <c r="E283" s="103">
        <v>42584</v>
      </c>
      <c r="F283" s="73">
        <v>578307</v>
      </c>
      <c r="G283" s="71" t="s">
        <v>2564</v>
      </c>
      <c r="H283" s="74" t="s">
        <v>239</v>
      </c>
      <c r="I283" s="33" t="s">
        <v>2565</v>
      </c>
      <c r="J283" s="32" t="s">
        <v>1660</v>
      </c>
      <c r="K283" s="98">
        <v>3237</v>
      </c>
      <c r="L283" s="75">
        <v>0.5</v>
      </c>
      <c r="M283" s="74" t="s">
        <v>150</v>
      </c>
      <c r="N283" s="71" t="s">
        <v>1631</v>
      </c>
      <c r="O283" s="33" t="s">
        <v>1661</v>
      </c>
      <c r="P283" s="74" t="s">
        <v>2566</v>
      </c>
    </row>
    <row r="284" spans="1:16" x14ac:dyDescent="0.25">
      <c r="A284" s="71" t="s">
        <v>1634</v>
      </c>
      <c r="B284" s="76" t="s">
        <v>1618</v>
      </c>
      <c r="C284" s="77">
        <v>1</v>
      </c>
      <c r="D284" s="76" t="s">
        <v>1753</v>
      </c>
      <c r="E284" s="103">
        <v>42584</v>
      </c>
      <c r="F284" s="78">
        <v>579576</v>
      </c>
      <c r="G284" s="76" t="s">
        <v>2567</v>
      </c>
      <c r="H284" s="79" t="s">
        <v>475</v>
      </c>
      <c r="I284" s="32" t="s">
        <v>2568</v>
      </c>
      <c r="J284" s="32" t="s">
        <v>1660</v>
      </c>
      <c r="K284" s="97">
        <v>2896</v>
      </c>
      <c r="L284" s="80">
        <v>0.27851509905751098</v>
      </c>
      <c r="M284" s="79" t="s">
        <v>150</v>
      </c>
      <c r="N284" s="76" t="s">
        <v>1631</v>
      </c>
      <c r="O284" s="32" t="s">
        <v>1661</v>
      </c>
      <c r="P284" s="79" t="s">
        <v>2569</v>
      </c>
    </row>
    <row r="285" spans="1:16" ht="23.25" x14ac:dyDescent="0.25">
      <c r="A285" s="76" t="s">
        <v>1634</v>
      </c>
      <c r="B285" s="71" t="s">
        <v>1627</v>
      </c>
      <c r="C285" s="72">
        <v>2</v>
      </c>
      <c r="D285" s="71" t="s">
        <v>1753</v>
      </c>
      <c r="E285" s="103">
        <v>42584</v>
      </c>
      <c r="F285" s="73">
        <v>570907</v>
      </c>
      <c r="G285" s="71" t="s">
        <v>2570</v>
      </c>
      <c r="H285" s="74" t="s">
        <v>141</v>
      </c>
      <c r="I285" s="33" t="s">
        <v>1795</v>
      </c>
      <c r="J285" s="33" t="s">
        <v>2571</v>
      </c>
      <c r="K285" s="98">
        <v>16000</v>
      </c>
      <c r="L285" s="75">
        <v>0.5</v>
      </c>
      <c r="M285" s="74" t="s">
        <v>99</v>
      </c>
      <c r="N285" s="71" t="s">
        <v>1631</v>
      </c>
      <c r="O285" s="33" t="s">
        <v>2383</v>
      </c>
      <c r="P285" s="74" t="s">
        <v>2572</v>
      </c>
    </row>
    <row r="286" spans="1:16" ht="23.25" x14ac:dyDescent="0.25">
      <c r="A286" s="71" t="s">
        <v>1634</v>
      </c>
      <c r="B286" s="71" t="s">
        <v>1618</v>
      </c>
      <c r="C286" s="72">
        <v>2</v>
      </c>
      <c r="D286" s="71" t="s">
        <v>1753</v>
      </c>
      <c r="E286" s="103">
        <v>42584</v>
      </c>
      <c r="F286" s="73">
        <v>570287</v>
      </c>
      <c r="G286" s="71" t="s">
        <v>2573</v>
      </c>
      <c r="H286" s="74" t="s">
        <v>299</v>
      </c>
      <c r="I286" s="33" t="s">
        <v>2055</v>
      </c>
      <c r="J286" s="33" t="s">
        <v>2571</v>
      </c>
      <c r="K286" s="98">
        <v>118650</v>
      </c>
      <c r="L286" s="75">
        <v>0.5</v>
      </c>
      <c r="M286" s="74" t="s">
        <v>99</v>
      </c>
      <c r="N286" s="71" t="s">
        <v>1631</v>
      </c>
      <c r="O286" s="33" t="s">
        <v>2383</v>
      </c>
      <c r="P286" s="74" t="s">
        <v>2574</v>
      </c>
    </row>
    <row r="287" spans="1:16" x14ac:dyDescent="0.25">
      <c r="A287" s="71" t="s">
        <v>1634</v>
      </c>
      <c r="B287" s="71" t="s">
        <v>1627</v>
      </c>
      <c r="C287" s="72">
        <v>1</v>
      </c>
      <c r="D287" s="71" t="s">
        <v>1753</v>
      </c>
      <c r="E287" s="103">
        <v>42584</v>
      </c>
      <c r="F287" s="73">
        <v>579579</v>
      </c>
      <c r="G287" s="71" t="s">
        <v>2575</v>
      </c>
      <c r="H287" s="74" t="s">
        <v>190</v>
      </c>
      <c r="I287" s="33" t="s">
        <v>2386</v>
      </c>
      <c r="J287" s="33" t="s">
        <v>2576</v>
      </c>
      <c r="K287" s="98">
        <v>9750</v>
      </c>
      <c r="L287" s="75">
        <v>0.5</v>
      </c>
      <c r="M287" s="87" t="s">
        <v>234</v>
      </c>
      <c r="N287" s="82" t="s">
        <v>1631</v>
      </c>
      <c r="O287" s="115" t="s">
        <v>2577</v>
      </c>
      <c r="P287" s="74" t="s">
        <v>2578</v>
      </c>
    </row>
    <row r="288" spans="1:16" x14ac:dyDescent="0.25">
      <c r="A288" s="76" t="s">
        <v>1634</v>
      </c>
      <c r="B288" s="76" t="s">
        <v>1627</v>
      </c>
      <c r="C288" s="77">
        <v>1</v>
      </c>
      <c r="D288" s="76" t="s">
        <v>1753</v>
      </c>
      <c r="E288" s="103">
        <v>42584</v>
      </c>
      <c r="F288" s="78">
        <v>581992</v>
      </c>
      <c r="G288" s="76" t="s">
        <v>2579</v>
      </c>
      <c r="H288" s="79" t="s">
        <v>141</v>
      </c>
      <c r="I288" s="32" t="s">
        <v>1824</v>
      </c>
      <c r="J288" s="33" t="s">
        <v>2576</v>
      </c>
      <c r="K288" s="97">
        <v>400</v>
      </c>
      <c r="L288" s="80">
        <v>0.5</v>
      </c>
      <c r="M288" s="87" t="s">
        <v>234</v>
      </c>
      <c r="N288" s="82" t="s">
        <v>1631</v>
      </c>
      <c r="O288" s="115" t="s">
        <v>2577</v>
      </c>
      <c r="P288" s="79" t="s">
        <v>2553</v>
      </c>
    </row>
    <row r="289" spans="1:16" x14ac:dyDescent="0.25">
      <c r="A289" s="76" t="s">
        <v>1634</v>
      </c>
      <c r="B289" s="76" t="s">
        <v>1627</v>
      </c>
      <c r="C289" s="77">
        <v>1</v>
      </c>
      <c r="D289" s="76" t="s">
        <v>1753</v>
      </c>
      <c r="E289" s="103">
        <v>42584</v>
      </c>
      <c r="F289" s="78">
        <v>581993</v>
      </c>
      <c r="G289" s="76" t="s">
        <v>2580</v>
      </c>
      <c r="H289" s="79" t="s">
        <v>185</v>
      </c>
      <c r="I289" s="32" t="s">
        <v>1824</v>
      </c>
      <c r="J289" s="33" t="s">
        <v>2576</v>
      </c>
      <c r="K289" s="97">
        <v>100</v>
      </c>
      <c r="L289" s="80">
        <v>0.5</v>
      </c>
      <c r="M289" s="87" t="s">
        <v>234</v>
      </c>
      <c r="N289" s="82" t="s">
        <v>1631</v>
      </c>
      <c r="O289" s="115" t="s">
        <v>2577</v>
      </c>
      <c r="P289" s="79" t="s">
        <v>1830</v>
      </c>
    </row>
    <row r="290" spans="1:16" x14ac:dyDescent="0.25">
      <c r="A290" s="76" t="s">
        <v>1634</v>
      </c>
      <c r="B290" s="71" t="s">
        <v>1627</v>
      </c>
      <c r="C290" s="72">
        <v>1</v>
      </c>
      <c r="D290" s="71" t="s">
        <v>1753</v>
      </c>
      <c r="E290" s="103">
        <v>42584</v>
      </c>
      <c r="F290" s="73">
        <v>582108</v>
      </c>
      <c r="G290" s="71" t="s">
        <v>2581</v>
      </c>
      <c r="H290" s="74" t="s">
        <v>272</v>
      </c>
      <c r="I290" s="33" t="s">
        <v>1800</v>
      </c>
      <c r="J290" s="33" t="s">
        <v>2582</v>
      </c>
      <c r="K290" s="98">
        <v>21774</v>
      </c>
      <c r="L290" s="75">
        <v>0.59998346697528304</v>
      </c>
      <c r="M290" s="87" t="s">
        <v>61</v>
      </c>
      <c r="N290" s="82" t="s">
        <v>1978</v>
      </c>
      <c r="O290" s="115" t="s">
        <v>1797</v>
      </c>
      <c r="P290" s="74" t="s">
        <v>2583</v>
      </c>
    </row>
    <row r="291" spans="1:16" x14ac:dyDescent="0.25">
      <c r="A291" s="71" t="s">
        <v>1634</v>
      </c>
      <c r="B291" s="71" t="s">
        <v>1618</v>
      </c>
      <c r="C291" s="72">
        <v>1</v>
      </c>
      <c r="D291" s="71" t="s">
        <v>1753</v>
      </c>
      <c r="E291" s="103">
        <v>42584</v>
      </c>
      <c r="F291" s="73">
        <v>580052</v>
      </c>
      <c r="G291" s="71" t="s">
        <v>2584</v>
      </c>
      <c r="H291" s="74" t="s">
        <v>94</v>
      </c>
      <c r="I291" s="33" t="s">
        <v>2105</v>
      </c>
      <c r="J291" s="33" t="s">
        <v>2585</v>
      </c>
      <c r="K291" s="98">
        <v>24114</v>
      </c>
      <c r="L291" s="75">
        <v>0.31899779080073598</v>
      </c>
      <c r="M291" s="74" t="s">
        <v>76</v>
      </c>
      <c r="N291" s="71" t="s">
        <v>1631</v>
      </c>
      <c r="O291" s="33" t="s">
        <v>2586</v>
      </c>
      <c r="P291" s="74" t="s">
        <v>2587</v>
      </c>
    </row>
    <row r="292" spans="1:16" x14ac:dyDescent="0.25">
      <c r="A292" s="76" t="s">
        <v>1634</v>
      </c>
      <c r="B292" s="71" t="s">
        <v>1627</v>
      </c>
      <c r="C292" s="72">
        <v>1</v>
      </c>
      <c r="D292" s="71" t="s">
        <v>1753</v>
      </c>
      <c r="E292" s="103">
        <v>42584</v>
      </c>
      <c r="F292" s="73">
        <v>580187</v>
      </c>
      <c r="G292" s="71" t="s">
        <v>2588</v>
      </c>
      <c r="H292" s="74" t="s">
        <v>71</v>
      </c>
      <c r="I292" s="33" t="s">
        <v>2117</v>
      </c>
      <c r="J292" s="33" t="s">
        <v>2589</v>
      </c>
      <c r="K292" s="98">
        <v>1200</v>
      </c>
      <c r="L292" s="75">
        <v>0.6</v>
      </c>
      <c r="M292" s="87" t="s">
        <v>320</v>
      </c>
      <c r="N292" s="82" t="s">
        <v>1631</v>
      </c>
      <c r="O292" s="115" t="s">
        <v>2590</v>
      </c>
      <c r="P292" s="74" t="s">
        <v>2591</v>
      </c>
    </row>
    <row r="293" spans="1:16" ht="23.25" x14ac:dyDescent="0.25">
      <c r="A293" s="71" t="s">
        <v>1634</v>
      </c>
      <c r="B293" s="76" t="s">
        <v>1627</v>
      </c>
      <c r="C293" s="77">
        <v>1</v>
      </c>
      <c r="D293" s="76" t="s">
        <v>1753</v>
      </c>
      <c r="E293" s="103">
        <v>42584</v>
      </c>
      <c r="F293" s="78">
        <v>581289</v>
      </c>
      <c r="G293" s="76" t="s">
        <v>2592</v>
      </c>
      <c r="H293" s="79" t="s">
        <v>190</v>
      </c>
      <c r="I293" s="32" t="s">
        <v>2283</v>
      </c>
      <c r="J293" s="32" t="s">
        <v>2593</v>
      </c>
      <c r="K293" s="97">
        <v>4387</v>
      </c>
      <c r="L293" s="80">
        <v>0.49994301994301998</v>
      </c>
      <c r="M293" s="79" t="s">
        <v>234</v>
      </c>
      <c r="N293" s="76" t="s">
        <v>1631</v>
      </c>
      <c r="O293" s="32" t="s">
        <v>2594</v>
      </c>
      <c r="P293" s="79" t="s">
        <v>2595</v>
      </c>
    </row>
    <row r="294" spans="1:16" x14ac:dyDescent="0.25">
      <c r="A294" s="76" t="s">
        <v>1634</v>
      </c>
      <c r="B294" s="76" t="s">
        <v>1627</v>
      </c>
      <c r="C294" s="77">
        <v>1</v>
      </c>
      <c r="D294" s="76" t="s">
        <v>1753</v>
      </c>
      <c r="E294" s="103">
        <v>42584</v>
      </c>
      <c r="F294" s="78">
        <v>577940</v>
      </c>
      <c r="G294" s="76" t="s">
        <v>2596</v>
      </c>
      <c r="H294" s="79" t="s">
        <v>66</v>
      </c>
      <c r="I294" s="32" t="s">
        <v>2080</v>
      </c>
      <c r="J294" s="32" t="s">
        <v>2597</v>
      </c>
      <c r="K294" s="97">
        <v>4000</v>
      </c>
      <c r="L294" s="80">
        <v>0.4</v>
      </c>
      <c r="M294" s="79" t="s">
        <v>76</v>
      </c>
      <c r="N294" s="76" t="s">
        <v>1631</v>
      </c>
      <c r="O294" s="32" t="s">
        <v>2598</v>
      </c>
      <c r="P294" s="79" t="s">
        <v>2599</v>
      </c>
    </row>
    <row r="295" spans="1:16" x14ac:dyDescent="0.25">
      <c r="A295" s="71" t="s">
        <v>1634</v>
      </c>
      <c r="B295" s="76" t="s">
        <v>1627</v>
      </c>
      <c r="C295" s="77">
        <v>1</v>
      </c>
      <c r="D295" s="76" t="s">
        <v>1753</v>
      </c>
      <c r="E295" s="103">
        <v>42584</v>
      </c>
      <c r="F295" s="78">
        <v>580025</v>
      </c>
      <c r="G295" s="76" t="s">
        <v>2600</v>
      </c>
      <c r="H295" s="79" t="s">
        <v>190</v>
      </c>
      <c r="I295" s="32" t="s">
        <v>1991</v>
      </c>
      <c r="J295" s="32" t="s">
        <v>2597</v>
      </c>
      <c r="K295" s="97">
        <v>3900</v>
      </c>
      <c r="L295" s="80">
        <v>0.4</v>
      </c>
      <c r="M295" s="79" t="s">
        <v>76</v>
      </c>
      <c r="N295" s="76" t="s">
        <v>1631</v>
      </c>
      <c r="O295" s="32" t="s">
        <v>2598</v>
      </c>
      <c r="P295" s="79" t="s">
        <v>2601</v>
      </c>
    </row>
    <row r="296" spans="1:16" ht="23.25" x14ac:dyDescent="0.25">
      <c r="A296" s="76" t="s">
        <v>1634</v>
      </c>
      <c r="B296" s="71" t="s">
        <v>1627</v>
      </c>
      <c r="C296" s="72">
        <v>1</v>
      </c>
      <c r="D296" s="71" t="s">
        <v>1753</v>
      </c>
      <c r="E296" s="103">
        <v>42584</v>
      </c>
      <c r="F296" s="73">
        <v>581173</v>
      </c>
      <c r="G296" s="71" t="s">
        <v>2602</v>
      </c>
      <c r="H296" s="74" t="s">
        <v>104</v>
      </c>
      <c r="I296" s="33" t="s">
        <v>2088</v>
      </c>
      <c r="J296" s="32" t="s">
        <v>2597</v>
      </c>
      <c r="K296" s="98">
        <v>6400</v>
      </c>
      <c r="L296" s="75">
        <v>0.4</v>
      </c>
      <c r="M296" s="79" t="s">
        <v>76</v>
      </c>
      <c r="N296" s="76" t="s">
        <v>1631</v>
      </c>
      <c r="O296" s="32" t="s">
        <v>2598</v>
      </c>
      <c r="P296" s="74" t="s">
        <v>2090</v>
      </c>
    </row>
    <row r="297" spans="1:16" x14ac:dyDescent="0.25">
      <c r="A297" s="76" t="s">
        <v>1634</v>
      </c>
      <c r="B297" s="71" t="s">
        <v>1618</v>
      </c>
      <c r="C297" s="72">
        <v>1</v>
      </c>
      <c r="D297" s="71" t="s">
        <v>1753</v>
      </c>
      <c r="E297" s="103">
        <v>42584</v>
      </c>
      <c r="F297" s="73">
        <v>581797</v>
      </c>
      <c r="G297" s="71" t="s">
        <v>2603</v>
      </c>
      <c r="H297" s="74" t="s">
        <v>141</v>
      </c>
      <c r="I297" s="33" t="s">
        <v>2254</v>
      </c>
      <c r="J297" s="32" t="s">
        <v>2597</v>
      </c>
      <c r="K297" s="98">
        <v>22299</v>
      </c>
      <c r="L297" s="75">
        <v>0.5</v>
      </c>
      <c r="M297" s="79" t="s">
        <v>76</v>
      </c>
      <c r="N297" s="76" t="s">
        <v>1631</v>
      </c>
      <c r="O297" s="32" t="s">
        <v>2598</v>
      </c>
      <c r="P297" s="74" t="s">
        <v>2604</v>
      </c>
    </row>
    <row r="298" spans="1:16" x14ac:dyDescent="0.25">
      <c r="A298" s="71" t="s">
        <v>1634</v>
      </c>
      <c r="B298" s="71" t="s">
        <v>1618</v>
      </c>
      <c r="C298" s="72">
        <v>1</v>
      </c>
      <c r="D298" s="71" t="s">
        <v>1753</v>
      </c>
      <c r="E298" s="103">
        <v>42584</v>
      </c>
      <c r="F298" s="73">
        <v>581892</v>
      </c>
      <c r="G298" s="71" t="s">
        <v>2605</v>
      </c>
      <c r="H298" s="74" t="s">
        <v>185</v>
      </c>
      <c r="I298" s="33" t="s">
        <v>2542</v>
      </c>
      <c r="J298" s="32" t="s">
        <v>2597</v>
      </c>
      <c r="K298" s="98">
        <v>10000</v>
      </c>
      <c r="L298" s="75">
        <v>0.5</v>
      </c>
      <c r="M298" s="79" t="s">
        <v>76</v>
      </c>
      <c r="N298" s="76" t="s">
        <v>1631</v>
      </c>
      <c r="O298" s="32" t="s">
        <v>2598</v>
      </c>
      <c r="P298" s="74" t="s">
        <v>2606</v>
      </c>
    </row>
    <row r="299" spans="1:16" x14ac:dyDescent="0.25">
      <c r="A299" s="76" t="s">
        <v>1634</v>
      </c>
      <c r="B299" s="71" t="s">
        <v>1627</v>
      </c>
      <c r="C299" s="72">
        <v>1</v>
      </c>
      <c r="D299" s="71" t="s">
        <v>1753</v>
      </c>
      <c r="E299" s="103">
        <v>42584</v>
      </c>
      <c r="F299" s="73">
        <v>572908</v>
      </c>
      <c r="G299" s="71" t="s">
        <v>2607</v>
      </c>
      <c r="H299" s="74" t="s">
        <v>299</v>
      </c>
      <c r="I299" s="33" t="s">
        <v>2122</v>
      </c>
      <c r="J299" s="33" t="s">
        <v>2608</v>
      </c>
      <c r="K299" s="98">
        <v>6000</v>
      </c>
      <c r="L299" s="75">
        <v>0.6</v>
      </c>
      <c r="M299" s="74" t="s">
        <v>61</v>
      </c>
      <c r="N299" s="71" t="s">
        <v>1631</v>
      </c>
      <c r="O299" s="33" t="s">
        <v>2609</v>
      </c>
      <c r="P299" s="74" t="s">
        <v>2610</v>
      </c>
    </row>
    <row r="300" spans="1:16" ht="23.25" x14ac:dyDescent="0.25">
      <c r="A300" s="71" t="s">
        <v>1634</v>
      </c>
      <c r="B300" s="76" t="s">
        <v>1627</v>
      </c>
      <c r="C300" s="77">
        <v>1</v>
      </c>
      <c r="D300" s="76" t="s">
        <v>1753</v>
      </c>
      <c r="E300" s="103">
        <v>42584</v>
      </c>
      <c r="F300" s="78">
        <v>572625</v>
      </c>
      <c r="G300" s="76" t="s">
        <v>2611</v>
      </c>
      <c r="H300" s="79" t="s">
        <v>209</v>
      </c>
      <c r="I300" s="32" t="s">
        <v>1965</v>
      </c>
      <c r="J300" s="33" t="s">
        <v>2608</v>
      </c>
      <c r="K300" s="97">
        <v>1638</v>
      </c>
      <c r="L300" s="80">
        <v>0.6</v>
      </c>
      <c r="M300" s="79" t="s">
        <v>61</v>
      </c>
      <c r="N300" s="76" t="s">
        <v>1631</v>
      </c>
      <c r="O300" s="32" t="s">
        <v>2609</v>
      </c>
      <c r="P300" s="79" t="s">
        <v>2612</v>
      </c>
    </row>
    <row r="301" spans="1:16" x14ac:dyDescent="0.25">
      <c r="A301" s="76" t="s">
        <v>1634</v>
      </c>
      <c r="B301" s="76" t="s">
        <v>1627</v>
      </c>
      <c r="C301" s="77">
        <v>1</v>
      </c>
      <c r="D301" s="76" t="s">
        <v>1753</v>
      </c>
      <c r="E301" s="103">
        <v>42584</v>
      </c>
      <c r="F301" s="78">
        <v>579988</v>
      </c>
      <c r="G301" s="76" t="s">
        <v>2613</v>
      </c>
      <c r="H301" s="79" t="s">
        <v>141</v>
      </c>
      <c r="I301" s="32" t="s">
        <v>2012</v>
      </c>
      <c r="J301" s="33" t="s">
        <v>2608</v>
      </c>
      <c r="K301" s="97">
        <v>3840</v>
      </c>
      <c r="L301" s="80">
        <v>0.6</v>
      </c>
      <c r="M301" s="79" t="s">
        <v>61</v>
      </c>
      <c r="N301" s="76" t="s">
        <v>1631</v>
      </c>
      <c r="O301" s="32" t="s">
        <v>2609</v>
      </c>
      <c r="P301" s="79" t="s">
        <v>2614</v>
      </c>
    </row>
    <row r="302" spans="1:16" x14ac:dyDescent="0.25">
      <c r="A302" s="71" t="s">
        <v>1634</v>
      </c>
      <c r="B302" s="71" t="s">
        <v>1627</v>
      </c>
      <c r="C302" s="72">
        <v>1</v>
      </c>
      <c r="D302" s="71" t="s">
        <v>1753</v>
      </c>
      <c r="E302" s="103">
        <v>42584</v>
      </c>
      <c r="F302" s="73">
        <v>582122</v>
      </c>
      <c r="G302" s="71" t="s">
        <v>2615</v>
      </c>
      <c r="H302" s="74" t="s">
        <v>71</v>
      </c>
      <c r="I302" s="33" t="s">
        <v>2117</v>
      </c>
      <c r="J302" s="33" t="s">
        <v>2616</v>
      </c>
      <c r="K302" s="98">
        <v>2400</v>
      </c>
      <c r="L302" s="75">
        <v>0.6</v>
      </c>
      <c r="M302" s="88" t="s">
        <v>47</v>
      </c>
      <c r="N302" s="81" t="s">
        <v>1631</v>
      </c>
      <c r="O302" s="116" t="s">
        <v>2617</v>
      </c>
      <c r="P302" s="74" t="s">
        <v>2534</v>
      </c>
    </row>
    <row r="303" spans="1:16" x14ac:dyDescent="0.25">
      <c r="A303" s="76" t="s">
        <v>1634</v>
      </c>
      <c r="B303" s="71" t="s">
        <v>1627</v>
      </c>
      <c r="C303" s="72">
        <v>1</v>
      </c>
      <c r="D303" s="71" t="s">
        <v>1753</v>
      </c>
      <c r="E303" s="103">
        <v>42584</v>
      </c>
      <c r="F303" s="73">
        <v>581891</v>
      </c>
      <c r="G303" s="71" t="s">
        <v>2618</v>
      </c>
      <c r="H303" s="74" t="s">
        <v>185</v>
      </c>
      <c r="I303" s="33" t="s">
        <v>2423</v>
      </c>
      <c r="J303" s="33" t="s">
        <v>2619</v>
      </c>
      <c r="K303" s="98">
        <v>8000</v>
      </c>
      <c r="L303" s="75">
        <v>0.4</v>
      </c>
      <c r="M303" s="84" t="s">
        <v>150</v>
      </c>
      <c r="N303" s="86" t="s">
        <v>1631</v>
      </c>
      <c r="O303" s="118" t="s">
        <v>1739</v>
      </c>
      <c r="P303" s="74" t="s">
        <v>2620</v>
      </c>
    </row>
    <row r="304" spans="1:16" x14ac:dyDescent="0.25">
      <c r="A304" s="76" t="s">
        <v>1634</v>
      </c>
      <c r="B304" s="76" t="s">
        <v>1618</v>
      </c>
      <c r="C304" s="77">
        <v>1</v>
      </c>
      <c r="D304" s="76" t="s">
        <v>1753</v>
      </c>
      <c r="E304" s="103">
        <v>42584</v>
      </c>
      <c r="F304" s="78">
        <v>578324</v>
      </c>
      <c r="G304" s="76" t="s">
        <v>2621</v>
      </c>
      <c r="H304" s="79" t="s">
        <v>239</v>
      </c>
      <c r="I304" s="32" t="s">
        <v>2565</v>
      </c>
      <c r="J304" s="33" t="s">
        <v>2619</v>
      </c>
      <c r="K304" s="97">
        <v>4302</v>
      </c>
      <c r="L304" s="80">
        <v>0.5</v>
      </c>
      <c r="M304" s="83" t="s">
        <v>150</v>
      </c>
      <c r="N304" s="85" t="s">
        <v>1631</v>
      </c>
      <c r="O304" s="117" t="s">
        <v>1739</v>
      </c>
      <c r="P304" s="79" t="s">
        <v>2622</v>
      </c>
    </row>
    <row r="305" spans="1:16" x14ac:dyDescent="0.25">
      <c r="A305" s="71" t="s">
        <v>1634</v>
      </c>
      <c r="B305" s="76" t="s">
        <v>1618</v>
      </c>
      <c r="C305" s="77">
        <v>1</v>
      </c>
      <c r="D305" s="76" t="s">
        <v>1753</v>
      </c>
      <c r="E305" s="103">
        <v>42584</v>
      </c>
      <c r="F305" s="78">
        <v>581369</v>
      </c>
      <c r="G305" s="76" t="s">
        <v>2623</v>
      </c>
      <c r="H305" s="79" t="s">
        <v>76</v>
      </c>
      <c r="I305" s="32" t="s">
        <v>1666</v>
      </c>
      <c r="J305" s="33" t="s">
        <v>2619</v>
      </c>
      <c r="K305" s="97">
        <v>244046</v>
      </c>
      <c r="L305" s="80">
        <v>0.30505749999999998</v>
      </c>
      <c r="M305" s="83" t="s">
        <v>150</v>
      </c>
      <c r="N305" s="85" t="s">
        <v>1631</v>
      </c>
      <c r="O305" s="117" t="s">
        <v>1739</v>
      </c>
      <c r="P305" s="79" t="s">
        <v>2624</v>
      </c>
    </row>
    <row r="306" spans="1:16" x14ac:dyDescent="0.25">
      <c r="A306" s="71" t="s">
        <v>1634</v>
      </c>
      <c r="B306" s="71" t="s">
        <v>1618</v>
      </c>
      <c r="C306" s="72">
        <v>1</v>
      </c>
      <c r="D306" s="71" t="s">
        <v>1753</v>
      </c>
      <c r="E306" s="103">
        <v>42584</v>
      </c>
      <c r="F306" s="73">
        <v>581284</v>
      </c>
      <c r="G306" s="71" t="s">
        <v>2625</v>
      </c>
      <c r="H306" s="74" t="s">
        <v>190</v>
      </c>
      <c r="I306" s="33" t="s">
        <v>1674</v>
      </c>
      <c r="J306" s="33" t="s">
        <v>2619</v>
      </c>
      <c r="K306" s="98">
        <v>49800</v>
      </c>
      <c r="L306" s="75">
        <v>0.5</v>
      </c>
      <c r="M306" s="74" t="s">
        <v>150</v>
      </c>
      <c r="N306" s="71" t="s">
        <v>1631</v>
      </c>
      <c r="O306" s="33" t="s">
        <v>1739</v>
      </c>
      <c r="P306" s="74" t="s">
        <v>2626</v>
      </c>
    </row>
    <row r="307" spans="1:16" x14ac:dyDescent="0.25">
      <c r="A307" s="71" t="s">
        <v>1634</v>
      </c>
      <c r="B307" s="71" t="s">
        <v>1618</v>
      </c>
      <c r="C307" s="72">
        <v>1</v>
      </c>
      <c r="D307" s="71" t="s">
        <v>1753</v>
      </c>
      <c r="E307" s="103">
        <v>42584</v>
      </c>
      <c r="F307" s="73">
        <v>581316</v>
      </c>
      <c r="G307" s="71" t="s">
        <v>2627</v>
      </c>
      <c r="H307" s="74" t="s">
        <v>71</v>
      </c>
      <c r="I307" s="33" t="s">
        <v>2136</v>
      </c>
      <c r="J307" s="33" t="s">
        <v>2619</v>
      </c>
      <c r="K307" s="98">
        <v>120006</v>
      </c>
      <c r="L307" s="75">
        <v>0.31658005117788302</v>
      </c>
      <c r="M307" s="74" t="s">
        <v>150</v>
      </c>
      <c r="N307" s="71" t="s">
        <v>1631</v>
      </c>
      <c r="O307" s="33" t="s">
        <v>1739</v>
      </c>
      <c r="P307" s="74" t="s">
        <v>2628</v>
      </c>
    </row>
    <row r="308" spans="1:16" x14ac:dyDescent="0.25">
      <c r="A308" s="76" t="s">
        <v>1634</v>
      </c>
      <c r="B308" s="71" t="s">
        <v>1618</v>
      </c>
      <c r="C308" s="72">
        <v>1</v>
      </c>
      <c r="D308" s="71" t="s">
        <v>1753</v>
      </c>
      <c r="E308" s="103">
        <v>42584</v>
      </c>
      <c r="F308" s="73">
        <v>582007</v>
      </c>
      <c r="G308" s="71" t="s">
        <v>2629</v>
      </c>
      <c r="H308" s="74" t="s">
        <v>234</v>
      </c>
      <c r="I308" s="33" t="s">
        <v>2630</v>
      </c>
      <c r="J308" s="33" t="s">
        <v>2619</v>
      </c>
      <c r="K308" s="98">
        <v>348235</v>
      </c>
      <c r="L308" s="75">
        <v>0.35981566725045599</v>
      </c>
      <c r="M308" s="74" t="s">
        <v>150</v>
      </c>
      <c r="N308" s="71" t="s">
        <v>1631</v>
      </c>
      <c r="O308" s="33" t="s">
        <v>1739</v>
      </c>
      <c r="P308" s="74" t="s">
        <v>2631</v>
      </c>
    </row>
    <row r="309" spans="1:16" x14ac:dyDescent="0.25">
      <c r="A309" s="76" t="s">
        <v>1634</v>
      </c>
      <c r="B309" s="71" t="s">
        <v>1618</v>
      </c>
      <c r="C309" s="72">
        <v>1</v>
      </c>
      <c r="D309" s="71" t="s">
        <v>1753</v>
      </c>
      <c r="E309" s="103">
        <v>42584</v>
      </c>
      <c r="F309" s="73">
        <v>579570</v>
      </c>
      <c r="G309" s="71" t="s">
        <v>2632</v>
      </c>
      <c r="H309" s="74" t="s">
        <v>234</v>
      </c>
      <c r="I309" s="33" t="s">
        <v>2633</v>
      </c>
      <c r="J309" s="33" t="s">
        <v>2634</v>
      </c>
      <c r="K309" s="98">
        <v>41521</v>
      </c>
      <c r="L309" s="75">
        <v>0.30430576422734401</v>
      </c>
      <c r="M309" s="74" t="s">
        <v>76</v>
      </c>
      <c r="N309" s="71" t="s">
        <v>1631</v>
      </c>
      <c r="O309" s="33" t="s">
        <v>2069</v>
      </c>
      <c r="P309" s="74" t="s">
        <v>2635</v>
      </c>
    </row>
    <row r="310" spans="1:16" x14ac:dyDescent="0.25">
      <c r="A310" s="71" t="s">
        <v>1634</v>
      </c>
      <c r="B310" s="71" t="s">
        <v>1627</v>
      </c>
      <c r="C310" s="72">
        <v>1</v>
      </c>
      <c r="D310" s="71" t="s">
        <v>1753</v>
      </c>
      <c r="E310" s="103">
        <v>42584</v>
      </c>
      <c r="F310" s="73">
        <v>582082</v>
      </c>
      <c r="G310" s="71" t="s">
        <v>2636</v>
      </c>
      <c r="H310" s="74" t="s">
        <v>71</v>
      </c>
      <c r="I310" s="33" t="s">
        <v>1747</v>
      </c>
      <c r="J310" s="33" t="s">
        <v>2637</v>
      </c>
      <c r="K310" s="98">
        <v>56820</v>
      </c>
      <c r="L310" s="75">
        <v>0.57285155462354298</v>
      </c>
      <c r="M310" s="74" t="s">
        <v>150</v>
      </c>
      <c r="N310" s="71" t="s">
        <v>1978</v>
      </c>
      <c r="O310" s="33" t="s">
        <v>2638</v>
      </c>
      <c r="P310" s="74" t="s">
        <v>2639</v>
      </c>
    </row>
    <row r="311" spans="1:16" x14ac:dyDescent="0.25">
      <c r="A311" s="76" t="s">
        <v>1634</v>
      </c>
      <c r="B311" s="76" t="s">
        <v>1627</v>
      </c>
      <c r="C311" s="77">
        <v>2</v>
      </c>
      <c r="D311" s="76" t="s">
        <v>1753</v>
      </c>
      <c r="E311" s="103">
        <v>42584</v>
      </c>
      <c r="F311" s="78">
        <v>571070</v>
      </c>
      <c r="G311" s="76" t="s">
        <v>2640</v>
      </c>
      <c r="H311" s="79" t="s">
        <v>71</v>
      </c>
      <c r="I311" s="32" t="s">
        <v>2065</v>
      </c>
      <c r="J311" s="32" t="s">
        <v>2641</v>
      </c>
      <c r="K311" s="97">
        <v>3200</v>
      </c>
      <c r="L311" s="80">
        <v>0.4</v>
      </c>
      <c r="M311" s="79" t="s">
        <v>76</v>
      </c>
      <c r="N311" s="76" t="s">
        <v>1631</v>
      </c>
      <c r="O311" s="32" t="s">
        <v>2642</v>
      </c>
      <c r="P311" s="79" t="s">
        <v>2103</v>
      </c>
    </row>
    <row r="312" spans="1:16" x14ac:dyDescent="0.25">
      <c r="A312" s="71" t="s">
        <v>1634</v>
      </c>
      <c r="B312" s="76" t="s">
        <v>1627</v>
      </c>
      <c r="C312" s="77">
        <v>1</v>
      </c>
      <c r="D312" s="76" t="s">
        <v>1753</v>
      </c>
      <c r="E312" s="103">
        <v>42584</v>
      </c>
      <c r="F312" s="78">
        <v>573677</v>
      </c>
      <c r="G312" s="76" t="s">
        <v>2643</v>
      </c>
      <c r="H312" s="79" t="s">
        <v>150</v>
      </c>
      <c r="I312" s="32" t="s">
        <v>2015</v>
      </c>
      <c r="J312" s="32" t="s">
        <v>2641</v>
      </c>
      <c r="K312" s="97">
        <v>11400</v>
      </c>
      <c r="L312" s="80">
        <v>0.4</v>
      </c>
      <c r="M312" s="79" t="s">
        <v>76</v>
      </c>
      <c r="N312" s="76" t="s">
        <v>1631</v>
      </c>
      <c r="O312" s="32" t="s">
        <v>2642</v>
      </c>
      <c r="P312" s="79" t="s">
        <v>2644</v>
      </c>
    </row>
    <row r="313" spans="1:16" x14ac:dyDescent="0.25">
      <c r="A313" s="76" t="s">
        <v>1634</v>
      </c>
      <c r="B313" s="71" t="s">
        <v>1627</v>
      </c>
      <c r="C313" s="72">
        <v>1</v>
      </c>
      <c r="D313" s="71" t="s">
        <v>1753</v>
      </c>
      <c r="E313" s="103">
        <v>42584</v>
      </c>
      <c r="F313" s="73">
        <v>579608</v>
      </c>
      <c r="G313" s="71" t="s">
        <v>2645</v>
      </c>
      <c r="H313" s="74" t="s">
        <v>234</v>
      </c>
      <c r="I313" s="33" t="s">
        <v>2633</v>
      </c>
      <c r="J313" s="33" t="s">
        <v>2646</v>
      </c>
      <c r="K313" s="98">
        <v>32000</v>
      </c>
      <c r="L313" s="75">
        <v>0.4</v>
      </c>
      <c r="M313" s="74" t="s">
        <v>76</v>
      </c>
      <c r="N313" s="71" t="s">
        <v>1631</v>
      </c>
      <c r="O313" s="33" t="s">
        <v>1914</v>
      </c>
      <c r="P313" s="74" t="s">
        <v>2647</v>
      </c>
    </row>
    <row r="314" spans="1:16" x14ac:dyDescent="0.25">
      <c r="A314" s="76" t="s">
        <v>1634</v>
      </c>
      <c r="B314" s="76" t="s">
        <v>1627</v>
      </c>
      <c r="C314" s="77">
        <v>1</v>
      </c>
      <c r="D314" s="76" t="s">
        <v>1753</v>
      </c>
      <c r="E314" s="103">
        <v>42584</v>
      </c>
      <c r="F314" s="78">
        <v>581991</v>
      </c>
      <c r="G314" s="76" t="s">
        <v>2648</v>
      </c>
      <c r="H314" s="79" t="s">
        <v>190</v>
      </c>
      <c r="I314" s="32" t="s">
        <v>1674</v>
      </c>
      <c r="J314" s="32" t="s">
        <v>2646</v>
      </c>
      <c r="K314" s="97">
        <v>7800</v>
      </c>
      <c r="L314" s="80">
        <v>0.4</v>
      </c>
      <c r="M314" s="74" t="s">
        <v>76</v>
      </c>
      <c r="N314" s="71" t="s">
        <v>1631</v>
      </c>
      <c r="O314" s="33" t="s">
        <v>1914</v>
      </c>
      <c r="P314" s="79" t="s">
        <v>2649</v>
      </c>
    </row>
    <row r="315" spans="1:16" x14ac:dyDescent="0.25">
      <c r="A315" s="76" t="s">
        <v>1634</v>
      </c>
      <c r="B315" s="71" t="s">
        <v>1627</v>
      </c>
      <c r="C315" s="72">
        <v>1</v>
      </c>
      <c r="D315" s="71" t="s">
        <v>1753</v>
      </c>
      <c r="E315" s="103">
        <v>42584</v>
      </c>
      <c r="F315" s="73">
        <v>581850</v>
      </c>
      <c r="G315" s="71" t="s">
        <v>2650</v>
      </c>
      <c r="H315" s="74" t="s">
        <v>320</v>
      </c>
      <c r="I315" s="33" t="s">
        <v>1839</v>
      </c>
      <c r="J315" s="33" t="s">
        <v>2646</v>
      </c>
      <c r="K315" s="98">
        <v>20000</v>
      </c>
      <c r="L315" s="75">
        <v>0.4</v>
      </c>
      <c r="M315" s="74" t="s">
        <v>76</v>
      </c>
      <c r="N315" s="71" t="s">
        <v>1631</v>
      </c>
      <c r="O315" s="33" t="s">
        <v>1914</v>
      </c>
      <c r="P315" s="74" t="s">
        <v>2474</v>
      </c>
    </row>
    <row r="316" spans="1:16" x14ac:dyDescent="0.25">
      <c r="A316" s="71" t="s">
        <v>1634</v>
      </c>
      <c r="B316" s="76" t="s">
        <v>1627</v>
      </c>
      <c r="C316" s="77">
        <v>1</v>
      </c>
      <c r="D316" s="76" t="s">
        <v>1753</v>
      </c>
      <c r="E316" s="103">
        <v>42584</v>
      </c>
      <c r="F316" s="78">
        <v>577585</v>
      </c>
      <c r="G316" s="76" t="s">
        <v>2651</v>
      </c>
      <c r="H316" s="79" t="s">
        <v>71</v>
      </c>
      <c r="I316" s="32" t="s">
        <v>1827</v>
      </c>
      <c r="J316" s="32" t="s">
        <v>2652</v>
      </c>
      <c r="K316" s="97">
        <v>5500</v>
      </c>
      <c r="L316" s="80">
        <v>0.5</v>
      </c>
      <c r="M316" s="74" t="s">
        <v>234</v>
      </c>
      <c r="N316" s="71" t="s">
        <v>1643</v>
      </c>
      <c r="O316" s="33" t="s">
        <v>1860</v>
      </c>
      <c r="P316" s="79" t="s">
        <v>2653</v>
      </c>
    </row>
    <row r="317" spans="1:16" ht="23.25" x14ac:dyDescent="0.25">
      <c r="A317" s="71" t="s">
        <v>1634</v>
      </c>
      <c r="B317" s="71" t="s">
        <v>1627</v>
      </c>
      <c r="C317" s="72">
        <v>1</v>
      </c>
      <c r="D317" s="71" t="s">
        <v>1753</v>
      </c>
      <c r="E317" s="103">
        <v>42584</v>
      </c>
      <c r="F317" s="73">
        <v>577830</v>
      </c>
      <c r="G317" s="71" t="s">
        <v>2654</v>
      </c>
      <c r="H317" s="74" t="s">
        <v>190</v>
      </c>
      <c r="I317" s="33" t="s">
        <v>2283</v>
      </c>
      <c r="J317" s="32" t="s">
        <v>2652</v>
      </c>
      <c r="K317" s="98">
        <v>2925</v>
      </c>
      <c r="L317" s="75">
        <v>0.5</v>
      </c>
      <c r="M317" s="74" t="s">
        <v>234</v>
      </c>
      <c r="N317" s="71" t="s">
        <v>1643</v>
      </c>
      <c r="O317" s="33" t="s">
        <v>1860</v>
      </c>
      <c r="P317" s="74" t="s">
        <v>2655</v>
      </c>
    </row>
    <row r="318" spans="1:16" ht="23.25" x14ac:dyDescent="0.25">
      <c r="A318" s="76" t="s">
        <v>1634</v>
      </c>
      <c r="B318" s="71" t="s">
        <v>1627</v>
      </c>
      <c r="C318" s="72">
        <v>1</v>
      </c>
      <c r="D318" s="71" t="s">
        <v>1753</v>
      </c>
      <c r="E318" s="103">
        <v>42584</v>
      </c>
      <c r="F318" s="73">
        <v>577837</v>
      </c>
      <c r="G318" s="71" t="s">
        <v>2656</v>
      </c>
      <c r="H318" s="74" t="s">
        <v>104</v>
      </c>
      <c r="I318" s="33" t="s">
        <v>1907</v>
      </c>
      <c r="J318" s="32" t="s">
        <v>2652</v>
      </c>
      <c r="K318" s="98">
        <v>4500</v>
      </c>
      <c r="L318" s="75">
        <v>0.5</v>
      </c>
      <c r="M318" s="74" t="s">
        <v>234</v>
      </c>
      <c r="N318" s="71" t="s">
        <v>1643</v>
      </c>
      <c r="O318" s="33" t="s">
        <v>1860</v>
      </c>
      <c r="P318" s="74" t="s">
        <v>2657</v>
      </c>
    </row>
    <row r="319" spans="1:16" x14ac:dyDescent="0.25">
      <c r="A319" s="71" t="s">
        <v>1634</v>
      </c>
      <c r="B319" s="71" t="s">
        <v>1627</v>
      </c>
      <c r="C319" s="72">
        <v>1</v>
      </c>
      <c r="D319" s="71" t="s">
        <v>1753</v>
      </c>
      <c r="E319" s="103">
        <v>42584</v>
      </c>
      <c r="F319" s="73">
        <v>579596</v>
      </c>
      <c r="G319" s="71" t="s">
        <v>2658</v>
      </c>
      <c r="H319" s="74" t="s">
        <v>42</v>
      </c>
      <c r="I319" s="33" t="s">
        <v>2018</v>
      </c>
      <c r="J319" s="32" t="s">
        <v>2652</v>
      </c>
      <c r="K319" s="98">
        <v>5000</v>
      </c>
      <c r="L319" s="75">
        <v>0.5</v>
      </c>
      <c r="M319" s="74" t="s">
        <v>234</v>
      </c>
      <c r="N319" s="71" t="s">
        <v>1643</v>
      </c>
      <c r="O319" s="33" t="s">
        <v>1860</v>
      </c>
      <c r="P319" s="74" t="s">
        <v>2659</v>
      </c>
    </row>
    <row r="320" spans="1:16" x14ac:dyDescent="0.25">
      <c r="A320" s="76" t="s">
        <v>1634</v>
      </c>
      <c r="B320" s="76" t="s">
        <v>1627</v>
      </c>
      <c r="C320" s="77">
        <v>1</v>
      </c>
      <c r="D320" s="76" t="s">
        <v>1753</v>
      </c>
      <c r="E320" s="103">
        <v>42584</v>
      </c>
      <c r="F320" s="78">
        <v>580962</v>
      </c>
      <c r="G320" s="76" t="s">
        <v>2660</v>
      </c>
      <c r="H320" s="79" t="s">
        <v>475</v>
      </c>
      <c r="I320" s="32" t="s">
        <v>1851</v>
      </c>
      <c r="J320" s="32" t="s">
        <v>2652</v>
      </c>
      <c r="K320" s="97">
        <v>900</v>
      </c>
      <c r="L320" s="80">
        <v>0.5</v>
      </c>
      <c r="M320" s="74" t="s">
        <v>234</v>
      </c>
      <c r="N320" s="71" t="s">
        <v>1643</v>
      </c>
      <c r="O320" s="33" t="s">
        <v>1860</v>
      </c>
      <c r="P320" s="79" t="s">
        <v>2326</v>
      </c>
    </row>
    <row r="321" spans="1:16" x14ac:dyDescent="0.25">
      <c r="A321" s="76" t="s">
        <v>1634</v>
      </c>
      <c r="B321" s="71" t="s">
        <v>1627</v>
      </c>
      <c r="C321" s="72">
        <v>1</v>
      </c>
      <c r="D321" s="71" t="s">
        <v>1753</v>
      </c>
      <c r="E321" s="103">
        <v>42584</v>
      </c>
      <c r="F321" s="73">
        <v>582040</v>
      </c>
      <c r="G321" s="71" t="s">
        <v>2661</v>
      </c>
      <c r="H321" s="74" t="s">
        <v>185</v>
      </c>
      <c r="I321" s="33" t="s">
        <v>2247</v>
      </c>
      <c r="J321" s="32" t="s">
        <v>2652</v>
      </c>
      <c r="K321" s="98">
        <v>500</v>
      </c>
      <c r="L321" s="75">
        <v>0.5</v>
      </c>
      <c r="M321" s="84" t="s">
        <v>234</v>
      </c>
      <c r="N321" s="86" t="s">
        <v>1643</v>
      </c>
      <c r="O321" s="118" t="s">
        <v>1860</v>
      </c>
      <c r="P321" s="74" t="s">
        <v>2662</v>
      </c>
    </row>
    <row r="322" spans="1:16" x14ac:dyDescent="0.25">
      <c r="A322" s="76" t="s">
        <v>1634</v>
      </c>
      <c r="B322" s="71" t="s">
        <v>1627</v>
      </c>
      <c r="C322" s="72">
        <v>1</v>
      </c>
      <c r="D322" s="71" t="s">
        <v>1753</v>
      </c>
      <c r="E322" s="103">
        <v>42584</v>
      </c>
      <c r="F322" s="73">
        <v>574293</v>
      </c>
      <c r="G322" s="71" t="s">
        <v>2663</v>
      </c>
      <c r="H322" s="74" t="s">
        <v>94</v>
      </c>
      <c r="I322" s="33" t="s">
        <v>2214</v>
      </c>
      <c r="J322" s="33" t="s">
        <v>2664</v>
      </c>
      <c r="K322" s="98">
        <v>77043</v>
      </c>
      <c r="L322" s="75">
        <v>0.39999896162153198</v>
      </c>
      <c r="M322" s="74" t="s">
        <v>150</v>
      </c>
      <c r="N322" s="71" t="s">
        <v>1631</v>
      </c>
      <c r="O322" s="33" t="s">
        <v>2665</v>
      </c>
      <c r="P322" s="74" t="s">
        <v>2666</v>
      </c>
    </row>
    <row r="323" spans="1:16" x14ac:dyDescent="0.25">
      <c r="A323" s="71" t="s">
        <v>1634</v>
      </c>
      <c r="B323" s="71" t="s">
        <v>1618</v>
      </c>
      <c r="C323" s="72">
        <v>1</v>
      </c>
      <c r="D323" s="71" t="s">
        <v>1753</v>
      </c>
      <c r="E323" s="103">
        <v>42584</v>
      </c>
      <c r="F323" s="73">
        <v>578855</v>
      </c>
      <c r="G323" s="71" t="s">
        <v>2667</v>
      </c>
      <c r="H323" s="74" t="s">
        <v>234</v>
      </c>
      <c r="I323" s="33" t="s">
        <v>2044</v>
      </c>
      <c r="J323" s="33" t="s">
        <v>2664</v>
      </c>
      <c r="K323" s="98">
        <v>409700</v>
      </c>
      <c r="L323" s="75">
        <v>0.49996400063944602</v>
      </c>
      <c r="M323" s="84" t="s">
        <v>150</v>
      </c>
      <c r="N323" s="86" t="s">
        <v>1631</v>
      </c>
      <c r="O323" s="118" t="s">
        <v>2665</v>
      </c>
      <c r="P323" s="74" t="s">
        <v>2668</v>
      </c>
    </row>
    <row r="324" spans="1:16" x14ac:dyDescent="0.25">
      <c r="A324" s="76" t="s">
        <v>1634</v>
      </c>
      <c r="B324" s="71" t="s">
        <v>1618</v>
      </c>
      <c r="C324" s="72">
        <v>2</v>
      </c>
      <c r="D324" s="71" t="s">
        <v>1753</v>
      </c>
      <c r="E324" s="103">
        <v>42584</v>
      </c>
      <c r="F324" s="73">
        <v>570950</v>
      </c>
      <c r="G324" s="71" t="s">
        <v>2669</v>
      </c>
      <c r="H324" s="74" t="s">
        <v>234</v>
      </c>
      <c r="I324" s="33" t="s">
        <v>1758</v>
      </c>
      <c r="J324" s="33" t="s">
        <v>2670</v>
      </c>
      <c r="K324" s="98">
        <v>296629</v>
      </c>
      <c r="L324" s="75">
        <v>0.49999915719778398</v>
      </c>
      <c r="M324" s="74" t="s">
        <v>99</v>
      </c>
      <c r="N324" s="71" t="s">
        <v>1978</v>
      </c>
      <c r="O324" s="33" t="s">
        <v>2546</v>
      </c>
      <c r="P324" s="74" t="s">
        <v>2671</v>
      </c>
    </row>
    <row r="325" spans="1:16" x14ac:dyDescent="0.25">
      <c r="A325" s="71" t="s">
        <v>1634</v>
      </c>
      <c r="B325" s="76" t="s">
        <v>1627</v>
      </c>
      <c r="C325" s="77">
        <v>1</v>
      </c>
      <c r="D325" s="76" t="s">
        <v>1753</v>
      </c>
      <c r="E325" s="103">
        <v>42584</v>
      </c>
      <c r="F325" s="78">
        <v>582063</v>
      </c>
      <c r="G325" s="76" t="s">
        <v>2672</v>
      </c>
      <c r="H325" s="79" t="s">
        <v>190</v>
      </c>
      <c r="I325" s="32" t="s">
        <v>2673</v>
      </c>
      <c r="J325" s="32" t="s">
        <v>2674</v>
      </c>
      <c r="K325" s="97">
        <v>2680</v>
      </c>
      <c r="L325" s="80">
        <v>0.49981350242446898</v>
      </c>
      <c r="M325" s="79" t="s">
        <v>99</v>
      </c>
      <c r="N325" s="76" t="s">
        <v>1631</v>
      </c>
      <c r="O325" s="32" t="s">
        <v>2340</v>
      </c>
      <c r="P325" s="79" t="s">
        <v>2675</v>
      </c>
    </row>
    <row r="326" spans="1:16" x14ac:dyDescent="0.25">
      <c r="A326" s="71" t="s">
        <v>1634</v>
      </c>
      <c r="B326" s="76" t="s">
        <v>1627</v>
      </c>
      <c r="C326" s="77">
        <v>1</v>
      </c>
      <c r="D326" s="76" t="s">
        <v>1753</v>
      </c>
      <c r="E326" s="103">
        <v>42584</v>
      </c>
      <c r="F326" s="78">
        <v>578213</v>
      </c>
      <c r="G326" s="76" t="s">
        <v>2676</v>
      </c>
      <c r="H326" s="79" t="s">
        <v>185</v>
      </c>
      <c r="I326" s="32" t="s">
        <v>1824</v>
      </c>
      <c r="J326" s="32" t="s">
        <v>2677</v>
      </c>
      <c r="K326" s="97">
        <v>400</v>
      </c>
      <c r="L326" s="80">
        <v>0.4</v>
      </c>
      <c r="M326" s="87" t="s">
        <v>76</v>
      </c>
      <c r="N326" s="82" t="s">
        <v>1631</v>
      </c>
      <c r="O326" s="115" t="s">
        <v>1700</v>
      </c>
      <c r="P326" s="79" t="s">
        <v>2115</v>
      </c>
    </row>
    <row r="327" spans="1:16" x14ac:dyDescent="0.25">
      <c r="A327" s="76" t="s">
        <v>1634</v>
      </c>
      <c r="B327" s="71" t="s">
        <v>1627</v>
      </c>
      <c r="C327" s="72">
        <v>1</v>
      </c>
      <c r="D327" s="71" t="s">
        <v>1753</v>
      </c>
      <c r="E327" s="103">
        <v>42584</v>
      </c>
      <c r="F327" s="73">
        <v>578210</v>
      </c>
      <c r="G327" s="71" t="s">
        <v>2678</v>
      </c>
      <c r="H327" s="74" t="s">
        <v>141</v>
      </c>
      <c r="I327" s="33" t="s">
        <v>1824</v>
      </c>
      <c r="J327" s="33" t="s">
        <v>2677</v>
      </c>
      <c r="K327" s="98">
        <v>1600</v>
      </c>
      <c r="L327" s="75">
        <v>0.4</v>
      </c>
      <c r="M327" s="87" t="s">
        <v>76</v>
      </c>
      <c r="N327" s="82" t="s">
        <v>1631</v>
      </c>
      <c r="O327" s="115" t="s">
        <v>1700</v>
      </c>
      <c r="P327" s="74" t="s">
        <v>1825</v>
      </c>
    </row>
    <row r="328" spans="1:16" x14ac:dyDescent="0.25">
      <c r="A328" s="71" t="s">
        <v>1634</v>
      </c>
      <c r="B328" s="76" t="s">
        <v>1627</v>
      </c>
      <c r="C328" s="77">
        <v>1</v>
      </c>
      <c r="D328" s="76" t="s">
        <v>1753</v>
      </c>
      <c r="E328" s="103">
        <v>42584</v>
      </c>
      <c r="F328" s="78">
        <v>577751</v>
      </c>
      <c r="G328" s="76" t="s">
        <v>2679</v>
      </c>
      <c r="H328" s="79" t="s">
        <v>299</v>
      </c>
      <c r="I328" s="32" t="s">
        <v>1629</v>
      </c>
      <c r="J328" s="32" t="s">
        <v>2680</v>
      </c>
      <c r="K328" s="97">
        <v>5000</v>
      </c>
      <c r="L328" s="80">
        <v>0.5</v>
      </c>
      <c r="M328" s="87" t="s">
        <v>99</v>
      </c>
      <c r="N328" s="82" t="s">
        <v>1631</v>
      </c>
      <c r="O328" s="115" t="s">
        <v>2681</v>
      </c>
      <c r="P328" s="79" t="s">
        <v>2200</v>
      </c>
    </row>
    <row r="329" spans="1:16" x14ac:dyDescent="0.25">
      <c r="A329" s="71" t="s">
        <v>1634</v>
      </c>
      <c r="B329" s="76" t="s">
        <v>1627</v>
      </c>
      <c r="C329" s="77">
        <v>1</v>
      </c>
      <c r="D329" s="76" t="s">
        <v>1753</v>
      </c>
      <c r="E329" s="103">
        <v>42584</v>
      </c>
      <c r="F329" s="78">
        <v>577800</v>
      </c>
      <c r="G329" s="76" t="s">
        <v>2682</v>
      </c>
      <c r="H329" s="79" t="s">
        <v>71</v>
      </c>
      <c r="I329" s="32" t="s">
        <v>1827</v>
      </c>
      <c r="J329" s="32" t="s">
        <v>2680</v>
      </c>
      <c r="K329" s="97">
        <v>2500</v>
      </c>
      <c r="L329" s="80">
        <v>0.5</v>
      </c>
      <c r="M329" s="87" t="s">
        <v>99</v>
      </c>
      <c r="N329" s="82" t="s">
        <v>1631</v>
      </c>
      <c r="O329" s="115" t="s">
        <v>2681</v>
      </c>
      <c r="P329" s="79" t="s">
        <v>2414</v>
      </c>
    </row>
    <row r="330" spans="1:16" x14ac:dyDescent="0.25">
      <c r="A330" s="76" t="s">
        <v>1634</v>
      </c>
      <c r="B330" s="76" t="s">
        <v>1618</v>
      </c>
      <c r="C330" s="77">
        <v>1</v>
      </c>
      <c r="D330" s="76" t="s">
        <v>1753</v>
      </c>
      <c r="E330" s="103">
        <v>42584</v>
      </c>
      <c r="F330" s="78">
        <v>577897</v>
      </c>
      <c r="G330" s="76" t="s">
        <v>2683</v>
      </c>
      <c r="H330" s="79" t="s">
        <v>299</v>
      </c>
      <c r="I330" s="32" t="s">
        <v>1629</v>
      </c>
      <c r="J330" s="32" t="s">
        <v>2680</v>
      </c>
      <c r="K330" s="97">
        <v>6000</v>
      </c>
      <c r="L330" s="80">
        <v>0.38277511961722499</v>
      </c>
      <c r="M330" s="87" t="s">
        <v>99</v>
      </c>
      <c r="N330" s="82" t="s">
        <v>1631</v>
      </c>
      <c r="O330" s="115" t="s">
        <v>2681</v>
      </c>
      <c r="P330" s="79" t="s">
        <v>2210</v>
      </c>
    </row>
    <row r="331" spans="1:16" x14ac:dyDescent="0.25">
      <c r="A331" s="71" t="s">
        <v>1634</v>
      </c>
      <c r="B331" s="71" t="s">
        <v>1618</v>
      </c>
      <c r="C331" s="72">
        <v>1</v>
      </c>
      <c r="D331" s="71" t="s">
        <v>1753</v>
      </c>
      <c r="E331" s="103">
        <v>42584</v>
      </c>
      <c r="F331" s="73">
        <v>582130</v>
      </c>
      <c r="G331" s="71" t="s">
        <v>2684</v>
      </c>
      <c r="H331" s="74" t="s">
        <v>76</v>
      </c>
      <c r="I331" s="33" t="s">
        <v>2685</v>
      </c>
      <c r="J331" s="32" t="s">
        <v>2680</v>
      </c>
      <c r="K331" s="98">
        <v>17000</v>
      </c>
      <c r="L331" s="75">
        <v>0.35323207347227098</v>
      </c>
      <c r="M331" s="74" t="s">
        <v>99</v>
      </c>
      <c r="N331" s="71" t="s">
        <v>1631</v>
      </c>
      <c r="O331" s="33" t="s">
        <v>2681</v>
      </c>
      <c r="P331" s="74" t="s">
        <v>2686</v>
      </c>
    </row>
    <row r="332" spans="1:16" x14ac:dyDescent="0.25">
      <c r="A332" s="71" t="s">
        <v>1634</v>
      </c>
      <c r="B332" s="71" t="s">
        <v>1618</v>
      </c>
      <c r="C332" s="72">
        <v>1</v>
      </c>
      <c r="D332" s="71" t="s">
        <v>1753</v>
      </c>
      <c r="E332" s="103">
        <v>42584</v>
      </c>
      <c r="F332" s="73">
        <v>572669</v>
      </c>
      <c r="G332" s="71" t="s">
        <v>2687</v>
      </c>
      <c r="H332" s="74" t="s">
        <v>299</v>
      </c>
      <c r="I332" s="33" t="s">
        <v>2055</v>
      </c>
      <c r="J332" s="33" t="s">
        <v>2688</v>
      </c>
      <c r="K332" s="98">
        <v>17467</v>
      </c>
      <c r="L332" s="75">
        <v>0.5</v>
      </c>
      <c r="M332" s="74" t="s">
        <v>99</v>
      </c>
      <c r="N332" s="71" t="s">
        <v>1631</v>
      </c>
      <c r="O332" s="33" t="s">
        <v>2689</v>
      </c>
      <c r="P332" s="74" t="s">
        <v>2690</v>
      </c>
    </row>
    <row r="333" spans="1:16" x14ac:dyDescent="0.25">
      <c r="A333" s="76" t="s">
        <v>1634</v>
      </c>
      <c r="B333" s="71" t="s">
        <v>1627</v>
      </c>
      <c r="C333" s="72">
        <v>1</v>
      </c>
      <c r="D333" s="71" t="s">
        <v>1753</v>
      </c>
      <c r="E333" s="103">
        <v>42584</v>
      </c>
      <c r="F333" s="73">
        <v>577818</v>
      </c>
      <c r="G333" s="71" t="s">
        <v>2691</v>
      </c>
      <c r="H333" s="74" t="s">
        <v>71</v>
      </c>
      <c r="I333" s="33" t="s">
        <v>2692</v>
      </c>
      <c r="J333" s="33" t="s">
        <v>2693</v>
      </c>
      <c r="K333" s="98">
        <v>39000</v>
      </c>
      <c r="L333" s="75">
        <v>0.6</v>
      </c>
      <c r="M333" s="74" t="s">
        <v>299</v>
      </c>
      <c r="N333" s="71" t="s">
        <v>1631</v>
      </c>
      <c r="O333" s="33" t="s">
        <v>2694</v>
      </c>
      <c r="P333" s="74" t="s">
        <v>2695</v>
      </c>
    </row>
    <row r="334" spans="1:16" x14ac:dyDescent="0.25">
      <c r="A334" s="71" t="s">
        <v>1634</v>
      </c>
      <c r="B334" s="71" t="s">
        <v>1627</v>
      </c>
      <c r="C334" s="72">
        <v>1</v>
      </c>
      <c r="D334" s="71" t="s">
        <v>1753</v>
      </c>
      <c r="E334" s="103">
        <v>42584</v>
      </c>
      <c r="F334" s="73">
        <v>578159</v>
      </c>
      <c r="G334" s="71" t="s">
        <v>2696</v>
      </c>
      <c r="H334" s="74" t="s">
        <v>42</v>
      </c>
      <c r="I334" s="33" t="s">
        <v>2018</v>
      </c>
      <c r="J334" s="33" t="s">
        <v>2693</v>
      </c>
      <c r="K334" s="98">
        <v>18000</v>
      </c>
      <c r="L334" s="75">
        <v>0.6</v>
      </c>
      <c r="M334" s="84" t="s">
        <v>299</v>
      </c>
      <c r="N334" s="86" t="s">
        <v>1631</v>
      </c>
      <c r="O334" s="118" t="s">
        <v>2694</v>
      </c>
      <c r="P334" s="74" t="s">
        <v>2697</v>
      </c>
    </row>
    <row r="335" spans="1:16" x14ac:dyDescent="0.25">
      <c r="A335" s="71" t="s">
        <v>1634</v>
      </c>
      <c r="B335" s="76" t="s">
        <v>1627</v>
      </c>
      <c r="C335" s="77">
        <v>1</v>
      </c>
      <c r="D335" s="76" t="s">
        <v>1753</v>
      </c>
      <c r="E335" s="103">
        <v>42584</v>
      </c>
      <c r="F335" s="78">
        <v>579524</v>
      </c>
      <c r="G335" s="76" t="s">
        <v>2698</v>
      </c>
      <c r="H335" s="79" t="s">
        <v>47</v>
      </c>
      <c r="I335" s="32" t="s">
        <v>2699</v>
      </c>
      <c r="J335" s="33" t="s">
        <v>2693</v>
      </c>
      <c r="K335" s="97">
        <v>30000</v>
      </c>
      <c r="L335" s="80">
        <v>0.6</v>
      </c>
      <c r="M335" s="83" t="s">
        <v>299</v>
      </c>
      <c r="N335" s="85" t="s">
        <v>1631</v>
      </c>
      <c r="O335" s="117" t="s">
        <v>2694</v>
      </c>
      <c r="P335" s="79" t="s">
        <v>2700</v>
      </c>
    </row>
    <row r="336" spans="1:16" x14ac:dyDescent="0.25">
      <c r="A336" s="71" t="s">
        <v>1634</v>
      </c>
      <c r="B336" s="76" t="s">
        <v>1627</v>
      </c>
      <c r="C336" s="77">
        <v>1</v>
      </c>
      <c r="D336" s="76" t="s">
        <v>1753</v>
      </c>
      <c r="E336" s="103">
        <v>42584</v>
      </c>
      <c r="F336" s="78">
        <v>577773</v>
      </c>
      <c r="G336" s="76" t="s">
        <v>2701</v>
      </c>
      <c r="H336" s="79" t="s">
        <v>66</v>
      </c>
      <c r="I336" s="32" t="s">
        <v>2702</v>
      </c>
      <c r="J336" s="33" t="s">
        <v>2693</v>
      </c>
      <c r="K336" s="97">
        <v>18000</v>
      </c>
      <c r="L336" s="80">
        <v>0.6</v>
      </c>
      <c r="M336" s="83" t="s">
        <v>299</v>
      </c>
      <c r="N336" s="85" t="s">
        <v>1631</v>
      </c>
      <c r="O336" s="117" t="s">
        <v>2694</v>
      </c>
      <c r="P336" s="79" t="s">
        <v>2703</v>
      </c>
    </row>
    <row r="337" spans="1:16" x14ac:dyDescent="0.25">
      <c r="A337" s="76" t="s">
        <v>1634</v>
      </c>
      <c r="B337" s="71" t="s">
        <v>1627</v>
      </c>
      <c r="C337" s="72">
        <v>1</v>
      </c>
      <c r="D337" s="71" t="s">
        <v>1753</v>
      </c>
      <c r="E337" s="103">
        <v>42584</v>
      </c>
      <c r="F337" s="73">
        <v>578672</v>
      </c>
      <c r="G337" s="71" t="s">
        <v>2704</v>
      </c>
      <c r="H337" s="74" t="s">
        <v>94</v>
      </c>
      <c r="I337" s="33" t="s">
        <v>1868</v>
      </c>
      <c r="J337" s="33" t="s">
        <v>2693</v>
      </c>
      <c r="K337" s="98">
        <v>78000</v>
      </c>
      <c r="L337" s="75">
        <v>0.6</v>
      </c>
      <c r="M337" s="84" t="s">
        <v>299</v>
      </c>
      <c r="N337" s="86" t="s">
        <v>1631</v>
      </c>
      <c r="O337" s="118" t="s">
        <v>2694</v>
      </c>
      <c r="P337" s="74" t="s">
        <v>2705</v>
      </c>
    </row>
    <row r="338" spans="1:16" x14ac:dyDescent="0.25">
      <c r="A338" s="71" t="s">
        <v>1634</v>
      </c>
      <c r="B338" s="71" t="s">
        <v>1627</v>
      </c>
      <c r="C338" s="72">
        <v>1</v>
      </c>
      <c r="D338" s="71" t="s">
        <v>1753</v>
      </c>
      <c r="E338" s="103">
        <v>42584</v>
      </c>
      <c r="F338" s="73">
        <v>578162</v>
      </c>
      <c r="G338" s="71" t="s">
        <v>2706</v>
      </c>
      <c r="H338" s="74" t="s">
        <v>141</v>
      </c>
      <c r="I338" s="33" t="s">
        <v>2141</v>
      </c>
      <c r="J338" s="33" t="s">
        <v>2707</v>
      </c>
      <c r="K338" s="98">
        <v>22974</v>
      </c>
      <c r="L338" s="75">
        <v>0.6</v>
      </c>
      <c r="M338" s="84" t="s">
        <v>99</v>
      </c>
      <c r="N338" s="86" t="s">
        <v>1624</v>
      </c>
      <c r="O338" s="118" t="s">
        <v>2708</v>
      </c>
      <c r="P338" s="74" t="s">
        <v>2709</v>
      </c>
    </row>
    <row r="339" spans="1:16" x14ac:dyDescent="0.25">
      <c r="A339" s="76" t="s">
        <v>1634</v>
      </c>
      <c r="B339" s="71" t="s">
        <v>1627</v>
      </c>
      <c r="C339" s="72">
        <v>1</v>
      </c>
      <c r="D339" s="71" t="s">
        <v>1753</v>
      </c>
      <c r="E339" s="103">
        <v>42584</v>
      </c>
      <c r="F339" s="73">
        <v>581890</v>
      </c>
      <c r="G339" s="71" t="s">
        <v>2710</v>
      </c>
      <c r="H339" s="74" t="s">
        <v>185</v>
      </c>
      <c r="I339" s="33" t="s">
        <v>2423</v>
      </c>
      <c r="J339" s="33" t="s">
        <v>2707</v>
      </c>
      <c r="K339" s="98">
        <v>5864</v>
      </c>
      <c r="L339" s="75">
        <v>0.59995907509719704</v>
      </c>
      <c r="M339" s="74" t="s">
        <v>99</v>
      </c>
      <c r="N339" s="71" t="s">
        <v>1624</v>
      </c>
      <c r="O339" s="33" t="s">
        <v>2708</v>
      </c>
      <c r="P339" s="74" t="s">
        <v>2711</v>
      </c>
    </row>
    <row r="340" spans="1:16" x14ac:dyDescent="0.25">
      <c r="A340" s="71" t="s">
        <v>1634</v>
      </c>
      <c r="B340" s="71" t="s">
        <v>1618</v>
      </c>
      <c r="C340" s="72">
        <v>2</v>
      </c>
      <c r="D340" s="71" t="s">
        <v>1753</v>
      </c>
      <c r="E340" s="103">
        <v>42584</v>
      </c>
      <c r="F340" s="73">
        <v>572604</v>
      </c>
      <c r="G340" s="71" t="s">
        <v>2712</v>
      </c>
      <c r="H340" s="74" t="s">
        <v>76</v>
      </c>
      <c r="I340" s="33" t="s">
        <v>2713</v>
      </c>
      <c r="J340" s="33" t="s">
        <v>2714</v>
      </c>
      <c r="K340" s="98">
        <v>20320</v>
      </c>
      <c r="L340" s="75">
        <v>0.32133086642313802</v>
      </c>
      <c r="M340" s="74" t="s">
        <v>150</v>
      </c>
      <c r="N340" s="71" t="s">
        <v>1631</v>
      </c>
      <c r="O340" s="33" t="s">
        <v>2715</v>
      </c>
      <c r="P340" s="74" t="s">
        <v>2716</v>
      </c>
    </row>
    <row r="341" spans="1:16" x14ac:dyDescent="0.25">
      <c r="A341" s="76" t="s">
        <v>1634</v>
      </c>
      <c r="B341" s="71" t="s">
        <v>1618</v>
      </c>
      <c r="C341" s="72">
        <v>2</v>
      </c>
      <c r="D341" s="71" t="s">
        <v>1753</v>
      </c>
      <c r="E341" s="103">
        <v>42584</v>
      </c>
      <c r="F341" s="73">
        <v>572344</v>
      </c>
      <c r="G341" s="71" t="s">
        <v>2717</v>
      </c>
      <c r="H341" s="74" t="s">
        <v>299</v>
      </c>
      <c r="I341" s="33" t="s">
        <v>2055</v>
      </c>
      <c r="J341" s="33" t="s">
        <v>2718</v>
      </c>
      <c r="K341" s="98">
        <v>102905</v>
      </c>
      <c r="L341" s="75">
        <v>0.5</v>
      </c>
      <c r="M341" s="74" t="s">
        <v>99</v>
      </c>
      <c r="N341" s="71" t="s">
        <v>1978</v>
      </c>
      <c r="O341" s="33" t="s">
        <v>1656</v>
      </c>
      <c r="P341" s="74" t="s">
        <v>2719</v>
      </c>
    </row>
    <row r="342" spans="1:16" x14ac:dyDescent="0.25">
      <c r="A342" s="71" t="s">
        <v>1634</v>
      </c>
      <c r="B342" s="76" t="s">
        <v>1618</v>
      </c>
      <c r="C342" s="77">
        <v>1</v>
      </c>
      <c r="D342" s="76" t="s">
        <v>1753</v>
      </c>
      <c r="E342" s="103">
        <v>42584</v>
      </c>
      <c r="F342" s="78">
        <v>577924</v>
      </c>
      <c r="G342" s="76" t="s">
        <v>2720</v>
      </c>
      <c r="H342" s="79" t="s">
        <v>190</v>
      </c>
      <c r="I342" s="32" t="s">
        <v>2092</v>
      </c>
      <c r="J342" s="32" t="s">
        <v>2718</v>
      </c>
      <c r="K342" s="97">
        <v>12000</v>
      </c>
      <c r="L342" s="80">
        <v>0.30746368085269898</v>
      </c>
      <c r="M342" s="83" t="s">
        <v>99</v>
      </c>
      <c r="N342" s="85" t="s">
        <v>1978</v>
      </c>
      <c r="O342" s="117" t="s">
        <v>1656</v>
      </c>
      <c r="P342" s="79" t="s">
        <v>2721</v>
      </c>
    </row>
    <row r="343" spans="1:16" x14ac:dyDescent="0.25">
      <c r="A343" s="76" t="s">
        <v>1634</v>
      </c>
      <c r="B343" s="71" t="s">
        <v>1627</v>
      </c>
      <c r="C343" s="72">
        <v>2</v>
      </c>
      <c r="D343" s="71" t="s">
        <v>1753</v>
      </c>
      <c r="E343" s="103">
        <v>42584</v>
      </c>
      <c r="F343" s="73">
        <v>572482</v>
      </c>
      <c r="G343" s="71" t="s">
        <v>2722</v>
      </c>
      <c r="H343" s="74" t="s">
        <v>299</v>
      </c>
      <c r="I343" s="33" t="s">
        <v>2309</v>
      </c>
      <c r="J343" s="67" t="s">
        <v>2723</v>
      </c>
      <c r="K343" s="98">
        <v>2000</v>
      </c>
      <c r="L343" s="75">
        <v>0.5</v>
      </c>
      <c r="M343" s="74" t="s">
        <v>99</v>
      </c>
      <c r="N343" s="71" t="s">
        <v>1643</v>
      </c>
      <c r="O343" s="33" t="s">
        <v>2724</v>
      </c>
      <c r="P343" s="74" t="s">
        <v>2725</v>
      </c>
    </row>
    <row r="344" spans="1:16" x14ac:dyDescent="0.25">
      <c r="A344" s="71" t="s">
        <v>1634</v>
      </c>
      <c r="B344" s="76" t="s">
        <v>1618</v>
      </c>
      <c r="C344" s="77">
        <v>1</v>
      </c>
      <c r="D344" s="76" t="s">
        <v>1753</v>
      </c>
      <c r="E344" s="103">
        <v>42584</v>
      </c>
      <c r="F344" s="78">
        <v>582083</v>
      </c>
      <c r="G344" s="76" t="s">
        <v>2726</v>
      </c>
      <c r="H344" s="79" t="s">
        <v>141</v>
      </c>
      <c r="I344" s="32" t="s">
        <v>2007</v>
      </c>
      <c r="J344" s="32" t="s">
        <v>2727</v>
      </c>
      <c r="K344" s="97">
        <v>16528</v>
      </c>
      <c r="L344" s="80">
        <v>0.49998487461052099</v>
      </c>
      <c r="M344" s="79" t="s">
        <v>76</v>
      </c>
      <c r="N344" s="76" t="s">
        <v>1631</v>
      </c>
      <c r="O344" s="32" t="s">
        <v>2728</v>
      </c>
      <c r="P344" s="79" t="s">
        <v>2729</v>
      </c>
    </row>
    <row r="345" spans="1:16" x14ac:dyDescent="0.25">
      <c r="A345" s="76" t="s">
        <v>1634</v>
      </c>
      <c r="B345" s="76" t="s">
        <v>1627</v>
      </c>
      <c r="C345" s="77">
        <v>1</v>
      </c>
      <c r="D345" s="76" t="s">
        <v>1753</v>
      </c>
      <c r="E345" s="103">
        <v>42584</v>
      </c>
      <c r="F345" s="78">
        <v>581855</v>
      </c>
      <c r="G345" s="76" t="s">
        <v>2730</v>
      </c>
      <c r="H345" s="79" t="s">
        <v>286</v>
      </c>
      <c r="I345" s="32" t="s">
        <v>2021</v>
      </c>
      <c r="J345" s="32" t="s">
        <v>2731</v>
      </c>
      <c r="K345" s="97">
        <v>600</v>
      </c>
      <c r="L345" s="80">
        <v>0.4</v>
      </c>
      <c r="M345" s="84" t="s">
        <v>76</v>
      </c>
      <c r="N345" s="86" t="s">
        <v>1631</v>
      </c>
      <c r="O345" s="118" t="s">
        <v>2194</v>
      </c>
      <c r="P345" s="79" t="s">
        <v>2022</v>
      </c>
    </row>
    <row r="346" spans="1:16" x14ac:dyDescent="0.25">
      <c r="A346" s="71" t="s">
        <v>1634</v>
      </c>
      <c r="B346" s="71" t="s">
        <v>1618</v>
      </c>
      <c r="C346" s="72">
        <v>1</v>
      </c>
      <c r="D346" s="71" t="s">
        <v>1753</v>
      </c>
      <c r="E346" s="103">
        <v>42584</v>
      </c>
      <c r="F346" s="73">
        <v>581854</v>
      </c>
      <c r="G346" s="71" t="s">
        <v>2732</v>
      </c>
      <c r="H346" s="74" t="s">
        <v>286</v>
      </c>
      <c r="I346" s="33" t="s">
        <v>2021</v>
      </c>
      <c r="J346" s="33" t="s">
        <v>2731</v>
      </c>
      <c r="K346" s="98">
        <v>1483</v>
      </c>
      <c r="L346" s="75">
        <v>0.308958333333333</v>
      </c>
      <c r="M346" s="74" t="s">
        <v>76</v>
      </c>
      <c r="N346" s="71" t="s">
        <v>1631</v>
      </c>
      <c r="O346" s="33" t="s">
        <v>2194</v>
      </c>
      <c r="P346" s="74" t="s">
        <v>2733</v>
      </c>
    </row>
    <row r="347" spans="1:16" x14ac:dyDescent="0.25">
      <c r="A347" s="76" t="s">
        <v>1634</v>
      </c>
      <c r="B347" s="76" t="s">
        <v>1627</v>
      </c>
      <c r="C347" s="77">
        <v>1</v>
      </c>
      <c r="D347" s="76" t="s">
        <v>1753</v>
      </c>
      <c r="E347" s="103">
        <v>42584</v>
      </c>
      <c r="F347" s="78">
        <v>577758</v>
      </c>
      <c r="G347" s="76" t="s">
        <v>2734</v>
      </c>
      <c r="H347" s="79" t="s">
        <v>61</v>
      </c>
      <c r="I347" s="32" t="s">
        <v>2359</v>
      </c>
      <c r="J347" s="32" t="s">
        <v>2735</v>
      </c>
      <c r="K347" s="97">
        <v>18171</v>
      </c>
      <c r="L347" s="80">
        <v>0.39997798811358098</v>
      </c>
      <c r="M347" s="79" t="s">
        <v>150</v>
      </c>
      <c r="N347" s="76" t="s">
        <v>1631</v>
      </c>
      <c r="O347" s="32" t="s">
        <v>2736</v>
      </c>
      <c r="P347" s="79" t="s">
        <v>2737</v>
      </c>
    </row>
    <row r="348" spans="1:16" x14ac:dyDescent="0.25">
      <c r="A348" s="76" t="s">
        <v>1634</v>
      </c>
      <c r="B348" s="71" t="s">
        <v>1627</v>
      </c>
      <c r="C348" s="72">
        <v>1</v>
      </c>
      <c r="D348" s="71" t="s">
        <v>1753</v>
      </c>
      <c r="E348" s="103">
        <v>42584</v>
      </c>
      <c r="F348" s="73">
        <v>579672</v>
      </c>
      <c r="G348" s="71" t="s">
        <v>2738</v>
      </c>
      <c r="H348" s="74" t="s">
        <v>299</v>
      </c>
      <c r="I348" s="33" t="s">
        <v>1997</v>
      </c>
      <c r="J348" s="32" t="s">
        <v>2735</v>
      </c>
      <c r="K348" s="98">
        <v>6000</v>
      </c>
      <c r="L348" s="75">
        <v>0.4</v>
      </c>
      <c r="M348" s="74" t="s">
        <v>150</v>
      </c>
      <c r="N348" s="71" t="s">
        <v>1631</v>
      </c>
      <c r="O348" s="33" t="s">
        <v>2736</v>
      </c>
      <c r="P348" s="74" t="s">
        <v>2739</v>
      </c>
    </row>
    <row r="349" spans="1:16" x14ac:dyDescent="0.25">
      <c r="A349" s="76" t="s">
        <v>1634</v>
      </c>
      <c r="B349" s="76" t="s">
        <v>1627</v>
      </c>
      <c r="C349" s="77">
        <v>1</v>
      </c>
      <c r="D349" s="76" t="s">
        <v>1753</v>
      </c>
      <c r="E349" s="103">
        <v>42584</v>
      </c>
      <c r="F349" s="78">
        <v>573853</v>
      </c>
      <c r="G349" s="76" t="s">
        <v>2740</v>
      </c>
      <c r="H349" s="79" t="s">
        <v>320</v>
      </c>
      <c r="I349" s="32" t="s">
        <v>2741</v>
      </c>
      <c r="J349" s="32" t="s">
        <v>2735</v>
      </c>
      <c r="K349" s="97">
        <v>11006</v>
      </c>
      <c r="L349" s="80">
        <v>0.4</v>
      </c>
      <c r="M349" s="79" t="s">
        <v>150</v>
      </c>
      <c r="N349" s="76" t="s">
        <v>1631</v>
      </c>
      <c r="O349" s="32" t="s">
        <v>2736</v>
      </c>
      <c r="P349" s="79" t="s">
        <v>2742</v>
      </c>
    </row>
    <row r="350" spans="1:16" x14ac:dyDescent="0.25">
      <c r="A350" s="71" t="s">
        <v>1634</v>
      </c>
      <c r="B350" s="71" t="s">
        <v>1627</v>
      </c>
      <c r="C350" s="72">
        <v>1</v>
      </c>
      <c r="D350" s="71" t="s">
        <v>1753</v>
      </c>
      <c r="E350" s="103">
        <v>42584</v>
      </c>
      <c r="F350" s="73">
        <v>580185</v>
      </c>
      <c r="G350" s="71" t="s">
        <v>2743</v>
      </c>
      <c r="H350" s="74" t="s">
        <v>190</v>
      </c>
      <c r="I350" s="33" t="s">
        <v>1991</v>
      </c>
      <c r="J350" s="33" t="s">
        <v>2744</v>
      </c>
      <c r="K350" s="98">
        <v>5850</v>
      </c>
      <c r="L350" s="75">
        <v>0.5</v>
      </c>
      <c r="M350" s="87" t="s">
        <v>99</v>
      </c>
      <c r="N350" s="82" t="s">
        <v>1631</v>
      </c>
      <c r="O350" s="115" t="s">
        <v>2745</v>
      </c>
      <c r="P350" s="74" t="s">
        <v>2601</v>
      </c>
    </row>
    <row r="351" spans="1:16" x14ac:dyDescent="0.25">
      <c r="A351" s="76" t="s">
        <v>1634</v>
      </c>
      <c r="B351" s="71" t="s">
        <v>1618</v>
      </c>
      <c r="C351" s="72">
        <v>1</v>
      </c>
      <c r="D351" s="71" t="s">
        <v>1753</v>
      </c>
      <c r="E351" s="103">
        <v>42584</v>
      </c>
      <c r="F351" s="73">
        <v>581422</v>
      </c>
      <c r="G351" s="71" t="s">
        <v>2746</v>
      </c>
      <c r="H351" s="74" t="s">
        <v>99</v>
      </c>
      <c r="I351" s="33" t="s">
        <v>2747</v>
      </c>
      <c r="J351" s="33" t="s">
        <v>2748</v>
      </c>
      <c r="K351" s="98">
        <v>44487</v>
      </c>
      <c r="L351" s="75">
        <v>0.49985393258427002</v>
      </c>
      <c r="M351" s="74" t="s">
        <v>76</v>
      </c>
      <c r="N351" s="71" t="s">
        <v>1643</v>
      </c>
      <c r="O351" s="33" t="s">
        <v>2749</v>
      </c>
      <c r="P351" s="74" t="s">
        <v>2750</v>
      </c>
    </row>
    <row r="352" spans="1:16" x14ac:dyDescent="0.25">
      <c r="A352" s="71" t="s">
        <v>1634</v>
      </c>
      <c r="B352" s="71" t="s">
        <v>1627</v>
      </c>
      <c r="C352" s="72">
        <v>1</v>
      </c>
      <c r="D352" s="71" t="s">
        <v>1753</v>
      </c>
      <c r="E352" s="103">
        <v>42584</v>
      </c>
      <c r="F352" s="73">
        <v>581949</v>
      </c>
      <c r="G352" s="71" t="s">
        <v>2751</v>
      </c>
      <c r="H352" s="74" t="s">
        <v>104</v>
      </c>
      <c r="I352" s="33" t="s">
        <v>2192</v>
      </c>
      <c r="J352" s="33" t="s">
        <v>2752</v>
      </c>
      <c r="K352" s="98">
        <v>493</v>
      </c>
      <c r="L352" s="75">
        <v>0.12325</v>
      </c>
      <c r="M352" s="87" t="s">
        <v>272</v>
      </c>
      <c r="N352" s="82" t="s">
        <v>1631</v>
      </c>
      <c r="O352" s="115" t="s">
        <v>2397</v>
      </c>
      <c r="P352" s="74" t="s">
        <v>2753</v>
      </c>
    </row>
    <row r="353" spans="1:16" x14ac:dyDescent="0.25">
      <c r="A353" s="76" t="s">
        <v>1634</v>
      </c>
      <c r="B353" s="76" t="s">
        <v>1627</v>
      </c>
      <c r="C353" s="77">
        <v>1</v>
      </c>
      <c r="D353" s="76" t="s">
        <v>1753</v>
      </c>
      <c r="E353" s="103">
        <v>42584</v>
      </c>
      <c r="F353" s="78">
        <v>577912</v>
      </c>
      <c r="G353" s="76" t="s">
        <v>2754</v>
      </c>
      <c r="H353" s="79" t="s">
        <v>252</v>
      </c>
      <c r="I353" s="32" t="s">
        <v>2033</v>
      </c>
      <c r="J353" s="32" t="s">
        <v>2755</v>
      </c>
      <c r="K353" s="97">
        <v>21936</v>
      </c>
      <c r="L353" s="80">
        <v>0.4</v>
      </c>
      <c r="M353" s="79" t="s">
        <v>150</v>
      </c>
      <c r="N353" s="76" t="s">
        <v>1631</v>
      </c>
      <c r="O353" s="32" t="s">
        <v>2756</v>
      </c>
      <c r="P353" s="79" t="s">
        <v>2757</v>
      </c>
    </row>
    <row r="354" spans="1:16" x14ac:dyDescent="0.25">
      <c r="A354" s="71" t="s">
        <v>1634</v>
      </c>
      <c r="B354" s="76" t="s">
        <v>1627</v>
      </c>
      <c r="C354" s="77">
        <v>1</v>
      </c>
      <c r="D354" s="76" t="s">
        <v>1753</v>
      </c>
      <c r="E354" s="103">
        <v>42584</v>
      </c>
      <c r="F354" s="78">
        <v>578140</v>
      </c>
      <c r="G354" s="76" t="s">
        <v>2758</v>
      </c>
      <c r="H354" s="79" t="s">
        <v>320</v>
      </c>
      <c r="I354" s="32" t="s">
        <v>2096</v>
      </c>
      <c r="J354" s="32" t="s">
        <v>2755</v>
      </c>
      <c r="K354" s="97">
        <v>22850</v>
      </c>
      <c r="L354" s="80">
        <v>0.4</v>
      </c>
      <c r="M354" s="83" t="s">
        <v>150</v>
      </c>
      <c r="N354" s="85" t="s">
        <v>1631</v>
      </c>
      <c r="O354" s="117" t="s">
        <v>2756</v>
      </c>
      <c r="P354" s="79" t="s">
        <v>2759</v>
      </c>
    </row>
    <row r="355" spans="1:16" x14ac:dyDescent="0.25">
      <c r="A355" s="76" t="s">
        <v>1634</v>
      </c>
      <c r="B355" s="76" t="s">
        <v>1627</v>
      </c>
      <c r="C355" s="77">
        <v>1</v>
      </c>
      <c r="D355" s="76" t="s">
        <v>1753</v>
      </c>
      <c r="E355" s="103">
        <v>42584</v>
      </c>
      <c r="F355" s="78">
        <v>578314</v>
      </c>
      <c r="G355" s="76" t="s">
        <v>2760</v>
      </c>
      <c r="H355" s="79" t="s">
        <v>167</v>
      </c>
      <c r="I355" s="32" t="s">
        <v>2761</v>
      </c>
      <c r="J355" s="32" t="s">
        <v>2755</v>
      </c>
      <c r="K355" s="97">
        <v>2000</v>
      </c>
      <c r="L355" s="80">
        <v>0.4</v>
      </c>
      <c r="M355" s="79" t="s">
        <v>150</v>
      </c>
      <c r="N355" s="76" t="s">
        <v>1631</v>
      </c>
      <c r="O355" s="32" t="s">
        <v>2756</v>
      </c>
      <c r="P355" s="79" t="s">
        <v>2762</v>
      </c>
    </row>
    <row r="356" spans="1:16" x14ac:dyDescent="0.25">
      <c r="A356" s="71" t="s">
        <v>1634</v>
      </c>
      <c r="B356" s="71" t="s">
        <v>1627</v>
      </c>
      <c r="C356" s="72">
        <v>1</v>
      </c>
      <c r="D356" s="71" t="s">
        <v>1753</v>
      </c>
      <c r="E356" s="103">
        <v>42584</v>
      </c>
      <c r="F356" s="73">
        <v>581381</v>
      </c>
      <c r="G356" s="71" t="s">
        <v>2763</v>
      </c>
      <c r="H356" s="74" t="s">
        <v>141</v>
      </c>
      <c r="I356" s="33" t="s">
        <v>1824</v>
      </c>
      <c r="J356" s="32" t="s">
        <v>2755</v>
      </c>
      <c r="K356" s="98">
        <v>3840</v>
      </c>
      <c r="L356" s="75">
        <v>0.4</v>
      </c>
      <c r="M356" s="79" t="s">
        <v>150</v>
      </c>
      <c r="N356" s="76" t="s">
        <v>1631</v>
      </c>
      <c r="O356" s="32" t="s">
        <v>2756</v>
      </c>
      <c r="P356" s="74" t="s">
        <v>1825</v>
      </c>
    </row>
    <row r="357" spans="1:16" x14ac:dyDescent="0.25">
      <c r="A357" s="71" t="s">
        <v>1634</v>
      </c>
      <c r="B357" s="76" t="s">
        <v>1627</v>
      </c>
      <c r="C357" s="77">
        <v>1</v>
      </c>
      <c r="D357" s="76" t="s">
        <v>1753</v>
      </c>
      <c r="E357" s="103">
        <v>42584</v>
      </c>
      <c r="F357" s="78">
        <v>581299</v>
      </c>
      <c r="G357" s="76" t="s">
        <v>2764</v>
      </c>
      <c r="H357" s="79" t="s">
        <v>299</v>
      </c>
      <c r="I357" s="32" t="s">
        <v>2122</v>
      </c>
      <c r="J357" s="32" t="s">
        <v>2755</v>
      </c>
      <c r="K357" s="97">
        <v>18000</v>
      </c>
      <c r="L357" s="80">
        <v>0.4</v>
      </c>
      <c r="M357" s="79" t="s">
        <v>150</v>
      </c>
      <c r="N357" s="76" t="s">
        <v>1631</v>
      </c>
      <c r="O357" s="32" t="s">
        <v>2756</v>
      </c>
      <c r="P357" s="79" t="s">
        <v>2765</v>
      </c>
    </row>
    <row r="358" spans="1:16" x14ac:dyDescent="0.25">
      <c r="A358" s="76" t="s">
        <v>1634</v>
      </c>
      <c r="B358" s="76" t="s">
        <v>1627</v>
      </c>
      <c r="C358" s="77">
        <v>1</v>
      </c>
      <c r="D358" s="76" t="s">
        <v>1753</v>
      </c>
      <c r="E358" s="103">
        <v>42584</v>
      </c>
      <c r="F358" s="78">
        <v>581382</v>
      </c>
      <c r="G358" s="76" t="s">
        <v>2766</v>
      </c>
      <c r="H358" s="79" t="s">
        <v>185</v>
      </c>
      <c r="I358" s="32" t="s">
        <v>1824</v>
      </c>
      <c r="J358" s="32" t="s">
        <v>2755</v>
      </c>
      <c r="K358" s="97">
        <v>960</v>
      </c>
      <c r="L358" s="80">
        <v>0.4</v>
      </c>
      <c r="M358" s="79" t="s">
        <v>150</v>
      </c>
      <c r="N358" s="76" t="s">
        <v>1631</v>
      </c>
      <c r="O358" s="32" t="s">
        <v>2756</v>
      </c>
      <c r="P358" s="79" t="s">
        <v>2767</v>
      </c>
    </row>
    <row r="359" spans="1:16" x14ac:dyDescent="0.25">
      <c r="A359" s="71" t="s">
        <v>1634</v>
      </c>
      <c r="B359" s="71" t="s">
        <v>1627</v>
      </c>
      <c r="C359" s="72">
        <v>1</v>
      </c>
      <c r="D359" s="71" t="s">
        <v>1753</v>
      </c>
      <c r="E359" s="103">
        <v>42584</v>
      </c>
      <c r="F359" s="73">
        <v>581389</v>
      </c>
      <c r="G359" s="71" t="s">
        <v>2768</v>
      </c>
      <c r="H359" s="74" t="s">
        <v>190</v>
      </c>
      <c r="I359" s="33" t="s">
        <v>1674</v>
      </c>
      <c r="J359" s="32" t="s">
        <v>2755</v>
      </c>
      <c r="K359" s="98">
        <v>11700</v>
      </c>
      <c r="L359" s="75">
        <v>0.4</v>
      </c>
      <c r="M359" s="79" t="s">
        <v>150</v>
      </c>
      <c r="N359" s="76" t="s">
        <v>1631</v>
      </c>
      <c r="O359" s="32" t="s">
        <v>2756</v>
      </c>
      <c r="P359" s="74" t="s">
        <v>2769</v>
      </c>
    </row>
    <row r="360" spans="1:16" x14ac:dyDescent="0.25">
      <c r="A360" s="76" t="s">
        <v>1634</v>
      </c>
      <c r="B360" s="71" t="s">
        <v>1627</v>
      </c>
      <c r="C360" s="72">
        <v>1</v>
      </c>
      <c r="D360" s="71" t="s">
        <v>1753</v>
      </c>
      <c r="E360" s="103">
        <v>42584</v>
      </c>
      <c r="F360" s="73">
        <v>581978</v>
      </c>
      <c r="G360" s="71" t="s">
        <v>2770</v>
      </c>
      <c r="H360" s="74" t="s">
        <v>71</v>
      </c>
      <c r="I360" s="33" t="s">
        <v>2771</v>
      </c>
      <c r="J360" s="32" t="s">
        <v>2755</v>
      </c>
      <c r="K360" s="98">
        <v>10000</v>
      </c>
      <c r="L360" s="75">
        <v>0.4</v>
      </c>
      <c r="M360" s="79" t="s">
        <v>150</v>
      </c>
      <c r="N360" s="76" t="s">
        <v>1631</v>
      </c>
      <c r="O360" s="32" t="s">
        <v>2756</v>
      </c>
      <c r="P360" s="74" t="s">
        <v>2772</v>
      </c>
    </row>
    <row r="361" spans="1:16" x14ac:dyDescent="0.25">
      <c r="A361" s="71" t="s">
        <v>1634</v>
      </c>
      <c r="B361" s="76" t="s">
        <v>1627</v>
      </c>
      <c r="C361" s="77">
        <v>1</v>
      </c>
      <c r="D361" s="76" t="s">
        <v>1753</v>
      </c>
      <c r="E361" s="103">
        <v>42584</v>
      </c>
      <c r="F361" s="78">
        <v>582053</v>
      </c>
      <c r="G361" s="76" t="s">
        <v>2773</v>
      </c>
      <c r="H361" s="79" t="s">
        <v>325</v>
      </c>
      <c r="I361" s="32" t="s">
        <v>1309</v>
      </c>
      <c r="J361" s="32" t="s">
        <v>2755</v>
      </c>
      <c r="K361" s="97">
        <v>1200</v>
      </c>
      <c r="L361" s="80">
        <v>0.4</v>
      </c>
      <c r="M361" s="79" t="s">
        <v>150</v>
      </c>
      <c r="N361" s="76" t="s">
        <v>1631</v>
      </c>
      <c r="O361" s="32" t="s">
        <v>2756</v>
      </c>
      <c r="P361" s="79" t="s">
        <v>2530</v>
      </c>
    </row>
    <row r="362" spans="1:16" ht="23.25" x14ac:dyDescent="0.25">
      <c r="A362" s="71" t="s">
        <v>1634</v>
      </c>
      <c r="B362" s="71" t="s">
        <v>1627</v>
      </c>
      <c r="C362" s="72">
        <v>1</v>
      </c>
      <c r="D362" s="71" t="s">
        <v>1753</v>
      </c>
      <c r="E362" s="103">
        <v>42584</v>
      </c>
      <c r="F362" s="73">
        <v>578708</v>
      </c>
      <c r="G362" s="71" t="s">
        <v>2774</v>
      </c>
      <c r="H362" s="74" t="s">
        <v>104</v>
      </c>
      <c r="I362" s="33" t="s">
        <v>1907</v>
      </c>
      <c r="J362" s="32" t="s">
        <v>2755</v>
      </c>
      <c r="K362" s="98">
        <v>2400</v>
      </c>
      <c r="L362" s="75">
        <v>0.4</v>
      </c>
      <c r="M362" s="84" t="s">
        <v>150</v>
      </c>
      <c r="N362" s="86" t="s">
        <v>1631</v>
      </c>
      <c r="O362" s="118" t="s">
        <v>2756</v>
      </c>
      <c r="P362" s="74" t="s">
        <v>2775</v>
      </c>
    </row>
    <row r="363" spans="1:16" ht="23.25" x14ac:dyDescent="0.25">
      <c r="A363" s="76" t="s">
        <v>1634</v>
      </c>
      <c r="B363" s="71" t="s">
        <v>1627</v>
      </c>
      <c r="C363" s="72">
        <v>1</v>
      </c>
      <c r="D363" s="71" t="s">
        <v>1753</v>
      </c>
      <c r="E363" s="103">
        <v>42584</v>
      </c>
      <c r="F363" s="73">
        <v>579568</v>
      </c>
      <c r="G363" s="71" t="s">
        <v>2776</v>
      </c>
      <c r="H363" s="74" t="s">
        <v>104</v>
      </c>
      <c r="I363" s="33" t="s">
        <v>1907</v>
      </c>
      <c r="J363" s="33" t="s">
        <v>2777</v>
      </c>
      <c r="K363" s="98">
        <v>3000</v>
      </c>
      <c r="L363" s="75">
        <v>0.5</v>
      </c>
      <c r="M363" s="74" t="s">
        <v>99</v>
      </c>
      <c r="N363" s="71" t="s">
        <v>1631</v>
      </c>
      <c r="O363" s="33" t="s">
        <v>2778</v>
      </c>
      <c r="P363" s="74" t="s">
        <v>2779</v>
      </c>
    </row>
    <row r="364" spans="1:16" x14ac:dyDescent="0.25">
      <c r="A364" s="76" t="s">
        <v>1634</v>
      </c>
      <c r="B364" s="71" t="s">
        <v>1627</v>
      </c>
      <c r="C364" s="72">
        <v>1</v>
      </c>
      <c r="D364" s="71" t="s">
        <v>1753</v>
      </c>
      <c r="E364" s="103">
        <v>42584</v>
      </c>
      <c r="F364" s="73">
        <v>572475</v>
      </c>
      <c r="G364" s="71" t="s">
        <v>2780</v>
      </c>
      <c r="H364" s="74" t="s">
        <v>71</v>
      </c>
      <c r="I364" s="33" t="s">
        <v>1181</v>
      </c>
      <c r="J364" s="33" t="s">
        <v>2781</v>
      </c>
      <c r="K364" s="98">
        <v>1800</v>
      </c>
      <c r="L364" s="75">
        <v>0.6</v>
      </c>
      <c r="M364" s="87" t="s">
        <v>299</v>
      </c>
      <c r="N364" s="82" t="s">
        <v>1631</v>
      </c>
      <c r="O364" s="115" t="s">
        <v>2782</v>
      </c>
      <c r="P364" s="74" t="s">
        <v>2783</v>
      </c>
    </row>
    <row r="365" spans="1:16" x14ac:dyDescent="0.25">
      <c r="A365" s="71" t="s">
        <v>1634</v>
      </c>
      <c r="B365" s="76" t="s">
        <v>1618</v>
      </c>
      <c r="C365" s="77">
        <v>2</v>
      </c>
      <c r="D365" s="76" t="s">
        <v>1753</v>
      </c>
      <c r="E365" s="103">
        <v>42584</v>
      </c>
      <c r="F365" s="78">
        <v>572476</v>
      </c>
      <c r="G365" s="76" t="s">
        <v>2784</v>
      </c>
      <c r="H365" s="79" t="s">
        <v>71</v>
      </c>
      <c r="I365" s="32" t="s">
        <v>1181</v>
      </c>
      <c r="J365" s="32" t="s">
        <v>2781</v>
      </c>
      <c r="K365" s="97">
        <v>4200</v>
      </c>
      <c r="L365" s="80">
        <v>0.6</v>
      </c>
      <c r="M365" s="88" t="s">
        <v>299</v>
      </c>
      <c r="N365" s="81" t="s">
        <v>1631</v>
      </c>
      <c r="O365" s="116" t="s">
        <v>2782</v>
      </c>
      <c r="P365" s="79" t="s">
        <v>2785</v>
      </c>
    </row>
    <row r="366" spans="1:16" x14ac:dyDescent="0.25">
      <c r="A366" s="76" t="s">
        <v>1634</v>
      </c>
      <c r="B366" s="71" t="s">
        <v>1627</v>
      </c>
      <c r="C366" s="72">
        <v>2</v>
      </c>
      <c r="D366" s="71" t="s">
        <v>1753</v>
      </c>
      <c r="E366" s="103">
        <v>42584</v>
      </c>
      <c r="F366" s="73">
        <v>571080</v>
      </c>
      <c r="G366" s="71" t="s">
        <v>2786</v>
      </c>
      <c r="H366" s="74" t="s">
        <v>104</v>
      </c>
      <c r="I366" s="33" t="s">
        <v>1811</v>
      </c>
      <c r="J366" s="33" t="s">
        <v>2787</v>
      </c>
      <c r="K366" s="98">
        <v>3000</v>
      </c>
      <c r="L366" s="75">
        <v>0.5</v>
      </c>
      <c r="M366" s="87" t="s">
        <v>99</v>
      </c>
      <c r="N366" s="82" t="s">
        <v>1631</v>
      </c>
      <c r="O366" s="115" t="s">
        <v>1954</v>
      </c>
      <c r="P366" s="74" t="s">
        <v>1989</v>
      </c>
    </row>
    <row r="367" spans="1:16" x14ac:dyDescent="0.25">
      <c r="A367" s="76" t="s">
        <v>1634</v>
      </c>
      <c r="B367" s="71" t="s">
        <v>1627</v>
      </c>
      <c r="C367" s="72">
        <v>2</v>
      </c>
      <c r="D367" s="71" t="s">
        <v>1753</v>
      </c>
      <c r="E367" s="103">
        <v>42584</v>
      </c>
      <c r="F367" s="73">
        <v>572600</v>
      </c>
      <c r="G367" s="71" t="s">
        <v>2788</v>
      </c>
      <c r="H367" s="74" t="s">
        <v>190</v>
      </c>
      <c r="I367" s="33" t="s">
        <v>2386</v>
      </c>
      <c r="J367" s="33" t="s">
        <v>2787</v>
      </c>
      <c r="K367" s="98">
        <v>5850</v>
      </c>
      <c r="L367" s="75">
        <v>0.5</v>
      </c>
      <c r="M367" s="87" t="s">
        <v>99</v>
      </c>
      <c r="N367" s="82" t="s">
        <v>1631</v>
      </c>
      <c r="O367" s="115" t="s">
        <v>1954</v>
      </c>
      <c r="P367" s="74" t="s">
        <v>2789</v>
      </c>
    </row>
    <row r="368" spans="1:16" x14ac:dyDescent="0.25">
      <c r="A368" s="71" t="s">
        <v>1634</v>
      </c>
      <c r="B368" s="76" t="s">
        <v>1618</v>
      </c>
      <c r="C368" s="77">
        <v>2</v>
      </c>
      <c r="D368" s="76" t="s">
        <v>1753</v>
      </c>
      <c r="E368" s="103">
        <v>42584</v>
      </c>
      <c r="F368" s="78">
        <v>570321</v>
      </c>
      <c r="G368" s="76" t="s">
        <v>2790</v>
      </c>
      <c r="H368" s="79" t="s">
        <v>299</v>
      </c>
      <c r="I368" s="32" t="s">
        <v>1629</v>
      </c>
      <c r="J368" s="33" t="s">
        <v>2787</v>
      </c>
      <c r="K368" s="97">
        <v>12000</v>
      </c>
      <c r="L368" s="80">
        <v>0.43808411214953302</v>
      </c>
      <c r="M368" s="87" t="s">
        <v>99</v>
      </c>
      <c r="N368" s="82" t="s">
        <v>1631</v>
      </c>
      <c r="O368" s="115" t="s">
        <v>1954</v>
      </c>
      <c r="P368" s="79" t="s">
        <v>1875</v>
      </c>
    </row>
    <row r="369" spans="1:16" x14ac:dyDescent="0.25">
      <c r="A369" s="71" t="s">
        <v>1634</v>
      </c>
      <c r="B369" s="71" t="s">
        <v>1627</v>
      </c>
      <c r="C369" s="72">
        <v>1</v>
      </c>
      <c r="D369" s="71" t="s">
        <v>1753</v>
      </c>
      <c r="E369" s="103">
        <v>42584</v>
      </c>
      <c r="F369" s="73">
        <v>573582</v>
      </c>
      <c r="G369" s="71" t="s">
        <v>2791</v>
      </c>
      <c r="H369" s="74" t="s">
        <v>150</v>
      </c>
      <c r="I369" s="33" t="s">
        <v>2015</v>
      </c>
      <c r="J369" s="33" t="s">
        <v>2792</v>
      </c>
      <c r="K369" s="98">
        <v>114647</v>
      </c>
      <c r="L369" s="75">
        <v>0.49999781940295301</v>
      </c>
      <c r="M369" s="74" t="s">
        <v>234</v>
      </c>
      <c r="N369" s="71" t="s">
        <v>1631</v>
      </c>
      <c r="O369" s="33" t="s">
        <v>2793</v>
      </c>
      <c r="P369" s="74" t="s">
        <v>2794</v>
      </c>
    </row>
    <row r="370" spans="1:16" x14ac:dyDescent="0.25">
      <c r="A370" s="71" t="s">
        <v>1634</v>
      </c>
      <c r="B370" s="71" t="s">
        <v>1618</v>
      </c>
      <c r="C370" s="72">
        <v>2</v>
      </c>
      <c r="D370" s="71" t="s">
        <v>1753</v>
      </c>
      <c r="E370" s="103">
        <v>42584</v>
      </c>
      <c r="F370" s="73">
        <v>571247</v>
      </c>
      <c r="G370" s="71" t="s">
        <v>2795</v>
      </c>
      <c r="H370" s="74" t="s">
        <v>94</v>
      </c>
      <c r="I370" s="33" t="s">
        <v>2796</v>
      </c>
      <c r="J370" s="33" t="s">
        <v>2792</v>
      </c>
      <c r="K370" s="98">
        <v>20000</v>
      </c>
      <c r="L370" s="75">
        <v>0.481498423092664</v>
      </c>
      <c r="M370" s="74" t="s">
        <v>234</v>
      </c>
      <c r="N370" s="71" t="s">
        <v>1631</v>
      </c>
      <c r="O370" s="33" t="s">
        <v>2793</v>
      </c>
      <c r="P370" s="74" t="s">
        <v>2797</v>
      </c>
    </row>
    <row r="371" spans="1:16" x14ac:dyDescent="0.25">
      <c r="A371" s="71" t="s">
        <v>1634</v>
      </c>
      <c r="B371" s="71" t="s">
        <v>1618</v>
      </c>
      <c r="C371" s="72">
        <v>2</v>
      </c>
      <c r="D371" s="71" t="s">
        <v>1753</v>
      </c>
      <c r="E371" s="103">
        <v>42584</v>
      </c>
      <c r="F371" s="73">
        <v>569208</v>
      </c>
      <c r="G371" s="71" t="s">
        <v>2798</v>
      </c>
      <c r="H371" s="74" t="s">
        <v>299</v>
      </c>
      <c r="I371" s="33" t="s">
        <v>1629</v>
      </c>
      <c r="J371" s="33" t="s">
        <v>2792</v>
      </c>
      <c r="K371" s="98">
        <v>15000</v>
      </c>
      <c r="L371" s="75">
        <v>0.27653337757867402</v>
      </c>
      <c r="M371" s="74" t="s">
        <v>234</v>
      </c>
      <c r="N371" s="71" t="s">
        <v>1631</v>
      </c>
      <c r="O371" s="33" t="s">
        <v>2793</v>
      </c>
      <c r="P371" s="74" t="s">
        <v>1875</v>
      </c>
    </row>
    <row r="372" spans="1:16" x14ac:dyDescent="0.25">
      <c r="A372" s="76" t="s">
        <v>1634</v>
      </c>
      <c r="B372" s="76" t="s">
        <v>1627</v>
      </c>
      <c r="C372" s="77">
        <v>1</v>
      </c>
      <c r="D372" s="76" t="s">
        <v>1753</v>
      </c>
      <c r="E372" s="103">
        <v>42584</v>
      </c>
      <c r="F372" s="78">
        <v>578669</v>
      </c>
      <c r="G372" s="76" t="s">
        <v>2799</v>
      </c>
      <c r="H372" s="79" t="s">
        <v>190</v>
      </c>
      <c r="I372" s="32" t="s">
        <v>2386</v>
      </c>
      <c r="J372" s="32" t="s">
        <v>2800</v>
      </c>
      <c r="K372" s="97">
        <v>4095</v>
      </c>
      <c r="L372" s="80">
        <v>0.6</v>
      </c>
      <c r="M372" s="87" t="s">
        <v>167</v>
      </c>
      <c r="N372" s="82" t="s">
        <v>1631</v>
      </c>
      <c r="O372" s="115" t="s">
        <v>2801</v>
      </c>
      <c r="P372" s="79" t="s">
        <v>2578</v>
      </c>
    </row>
    <row r="373" spans="1:16" x14ac:dyDescent="0.25">
      <c r="A373" s="76" t="s">
        <v>1634</v>
      </c>
      <c r="B373" s="76" t="s">
        <v>1627</v>
      </c>
      <c r="C373" s="77">
        <v>2</v>
      </c>
      <c r="D373" s="76" t="s">
        <v>1753</v>
      </c>
      <c r="E373" s="103">
        <v>42584</v>
      </c>
      <c r="F373" s="78">
        <v>572350</v>
      </c>
      <c r="G373" s="76" t="s">
        <v>2802</v>
      </c>
      <c r="H373" s="79" t="s">
        <v>47</v>
      </c>
      <c r="I373" s="32" t="s">
        <v>2378</v>
      </c>
      <c r="J373" s="32" t="s">
        <v>2803</v>
      </c>
      <c r="K373" s="97">
        <v>9977</v>
      </c>
      <c r="L373" s="80">
        <v>0.40722448979591802</v>
      </c>
      <c r="M373" s="79" t="s">
        <v>99</v>
      </c>
      <c r="N373" s="76" t="s">
        <v>1631</v>
      </c>
      <c r="O373" s="32" t="s">
        <v>2804</v>
      </c>
      <c r="P373" s="79" t="s">
        <v>2379</v>
      </c>
    </row>
    <row r="374" spans="1:16" x14ac:dyDescent="0.25">
      <c r="A374" s="71" t="s">
        <v>1634</v>
      </c>
      <c r="B374" s="76" t="s">
        <v>1618</v>
      </c>
      <c r="C374" s="77">
        <v>1</v>
      </c>
      <c r="D374" s="76" t="s">
        <v>1753</v>
      </c>
      <c r="E374" s="103">
        <v>42584</v>
      </c>
      <c r="F374" s="78">
        <v>572807</v>
      </c>
      <c r="G374" s="76" t="s">
        <v>2805</v>
      </c>
      <c r="H374" s="79" t="s">
        <v>71</v>
      </c>
      <c r="I374" s="32" t="s">
        <v>1827</v>
      </c>
      <c r="J374" s="32" t="s">
        <v>2803</v>
      </c>
      <c r="K374" s="97">
        <v>7700</v>
      </c>
      <c r="L374" s="80">
        <v>0.49546361238015602</v>
      </c>
      <c r="M374" s="79" t="s">
        <v>99</v>
      </c>
      <c r="N374" s="76" t="s">
        <v>1631</v>
      </c>
      <c r="O374" s="32" t="s">
        <v>2804</v>
      </c>
      <c r="P374" s="79" t="s">
        <v>2806</v>
      </c>
    </row>
    <row r="375" spans="1:16" x14ac:dyDescent="0.25">
      <c r="A375" s="76" t="s">
        <v>1634</v>
      </c>
      <c r="B375" s="76" t="s">
        <v>1627</v>
      </c>
      <c r="C375" s="77">
        <v>1</v>
      </c>
      <c r="D375" s="76" t="s">
        <v>1753</v>
      </c>
      <c r="E375" s="103">
        <v>42584</v>
      </c>
      <c r="F375" s="78">
        <v>582103</v>
      </c>
      <c r="G375" s="76" t="s">
        <v>2807</v>
      </c>
      <c r="H375" s="79" t="s">
        <v>185</v>
      </c>
      <c r="I375" s="32" t="s">
        <v>1917</v>
      </c>
      <c r="J375" s="32" t="s">
        <v>2808</v>
      </c>
      <c r="K375" s="97">
        <v>14700</v>
      </c>
      <c r="L375" s="80">
        <v>0.58799999999999997</v>
      </c>
      <c r="M375" s="87" t="s">
        <v>141</v>
      </c>
      <c r="N375" s="82" t="s">
        <v>1631</v>
      </c>
      <c r="O375" s="115" t="s">
        <v>2809</v>
      </c>
      <c r="P375" s="79" t="s">
        <v>2810</v>
      </c>
    </row>
    <row r="376" spans="1:16" x14ac:dyDescent="0.25">
      <c r="A376" s="71" t="s">
        <v>1634</v>
      </c>
      <c r="B376" s="76" t="s">
        <v>1618</v>
      </c>
      <c r="C376" s="77">
        <v>1</v>
      </c>
      <c r="D376" s="76" t="s">
        <v>1753</v>
      </c>
      <c r="E376" s="103">
        <v>42584</v>
      </c>
      <c r="F376" s="78">
        <v>582102</v>
      </c>
      <c r="G376" s="76" t="s">
        <v>2811</v>
      </c>
      <c r="H376" s="79" t="s">
        <v>185</v>
      </c>
      <c r="I376" s="32" t="s">
        <v>1917</v>
      </c>
      <c r="J376" s="32" t="s">
        <v>2808</v>
      </c>
      <c r="K376" s="97">
        <v>9636</v>
      </c>
      <c r="L376" s="80">
        <v>0.6</v>
      </c>
      <c r="M376" s="88" t="s">
        <v>141</v>
      </c>
      <c r="N376" s="81" t="s">
        <v>1631</v>
      </c>
      <c r="O376" s="116" t="s">
        <v>2809</v>
      </c>
      <c r="P376" s="79" t="s">
        <v>2812</v>
      </c>
    </row>
    <row r="377" spans="1:16" x14ac:dyDescent="0.25">
      <c r="A377" s="76" t="s">
        <v>1634</v>
      </c>
      <c r="B377" s="71" t="s">
        <v>1627</v>
      </c>
      <c r="C377" s="72">
        <v>1</v>
      </c>
      <c r="D377" s="71" t="s">
        <v>1753</v>
      </c>
      <c r="E377" s="103">
        <v>42584</v>
      </c>
      <c r="F377" s="73">
        <v>582111</v>
      </c>
      <c r="G377" s="71" t="s">
        <v>2813</v>
      </c>
      <c r="H377" s="74" t="s">
        <v>272</v>
      </c>
      <c r="I377" s="33" t="s">
        <v>1800</v>
      </c>
      <c r="J377" s="33" t="s">
        <v>2814</v>
      </c>
      <c r="K377" s="98">
        <v>21774</v>
      </c>
      <c r="L377" s="75">
        <v>0.59998346697528304</v>
      </c>
      <c r="M377" s="84" t="s">
        <v>61</v>
      </c>
      <c r="N377" s="86" t="s">
        <v>1978</v>
      </c>
      <c r="O377" s="118" t="s">
        <v>2815</v>
      </c>
      <c r="P377" s="74" t="s">
        <v>2816</v>
      </c>
    </row>
    <row r="378" spans="1:16" x14ac:dyDescent="0.25">
      <c r="A378" s="71" t="s">
        <v>1634</v>
      </c>
      <c r="B378" s="76" t="s">
        <v>1627</v>
      </c>
      <c r="C378" s="77">
        <v>1</v>
      </c>
      <c r="D378" s="76" t="s">
        <v>1753</v>
      </c>
      <c r="E378" s="103">
        <v>42584</v>
      </c>
      <c r="F378" s="78">
        <v>578675</v>
      </c>
      <c r="G378" s="76" t="s">
        <v>2817</v>
      </c>
      <c r="H378" s="79" t="s">
        <v>185</v>
      </c>
      <c r="I378" s="32" t="s">
        <v>1917</v>
      </c>
      <c r="J378" s="32" t="s">
        <v>2818</v>
      </c>
      <c r="K378" s="97">
        <v>6000</v>
      </c>
      <c r="L378" s="80">
        <v>0.6</v>
      </c>
      <c r="M378" s="83" t="s">
        <v>141</v>
      </c>
      <c r="N378" s="85" t="s">
        <v>1631</v>
      </c>
      <c r="O378" s="117" t="s">
        <v>2819</v>
      </c>
      <c r="P378" s="79" t="s">
        <v>2820</v>
      </c>
    </row>
    <row r="379" spans="1:16" x14ac:dyDescent="0.25">
      <c r="A379" s="76" t="s">
        <v>1634</v>
      </c>
      <c r="B379" s="71" t="s">
        <v>1627</v>
      </c>
      <c r="C379" s="72">
        <v>1</v>
      </c>
      <c r="D379" s="71" t="s">
        <v>1753</v>
      </c>
      <c r="E379" s="103">
        <v>42584</v>
      </c>
      <c r="F379" s="73">
        <v>581211</v>
      </c>
      <c r="G379" s="71" t="s">
        <v>2821</v>
      </c>
      <c r="H379" s="74" t="s">
        <v>475</v>
      </c>
      <c r="I379" s="33" t="s">
        <v>1851</v>
      </c>
      <c r="J379" s="33" t="s">
        <v>2822</v>
      </c>
      <c r="K379" s="98">
        <v>300</v>
      </c>
      <c r="L379" s="75">
        <v>0.4</v>
      </c>
      <c r="M379" s="79" t="s">
        <v>76</v>
      </c>
      <c r="N379" s="76" t="s">
        <v>1631</v>
      </c>
      <c r="O379" s="32" t="s">
        <v>1860</v>
      </c>
      <c r="P379" s="74" t="s">
        <v>2326</v>
      </c>
    </row>
    <row r="380" spans="1:16" x14ac:dyDescent="0.25">
      <c r="A380" s="71" t="s">
        <v>1634</v>
      </c>
      <c r="B380" s="71" t="s">
        <v>1618</v>
      </c>
      <c r="C380" s="72">
        <v>1</v>
      </c>
      <c r="D380" s="71" t="s">
        <v>1753</v>
      </c>
      <c r="E380" s="103">
        <v>42584</v>
      </c>
      <c r="F380" s="73">
        <v>582024</v>
      </c>
      <c r="G380" s="71" t="s">
        <v>2823</v>
      </c>
      <c r="H380" s="74" t="s">
        <v>475</v>
      </c>
      <c r="I380" s="33" t="s">
        <v>1851</v>
      </c>
      <c r="J380" s="33" t="s">
        <v>2822</v>
      </c>
      <c r="K380" s="98">
        <v>1487</v>
      </c>
      <c r="L380" s="75">
        <v>0.5</v>
      </c>
      <c r="M380" s="79" t="s">
        <v>76</v>
      </c>
      <c r="N380" s="76" t="s">
        <v>1631</v>
      </c>
      <c r="O380" s="32" t="s">
        <v>1860</v>
      </c>
      <c r="P380" s="74" t="s">
        <v>2824</v>
      </c>
    </row>
    <row r="381" spans="1:16" x14ac:dyDescent="0.25">
      <c r="A381" s="76" t="s">
        <v>1634</v>
      </c>
      <c r="B381" s="76" t="s">
        <v>1618</v>
      </c>
      <c r="C381" s="77">
        <v>1</v>
      </c>
      <c r="D381" s="76" t="s">
        <v>1753</v>
      </c>
      <c r="E381" s="103">
        <v>42584</v>
      </c>
      <c r="F381" s="78">
        <v>581958</v>
      </c>
      <c r="G381" s="76" t="s">
        <v>2825</v>
      </c>
      <c r="H381" s="79" t="s">
        <v>252</v>
      </c>
      <c r="I381" s="32" t="s">
        <v>1893</v>
      </c>
      <c r="J381" s="33" t="s">
        <v>2822</v>
      </c>
      <c r="K381" s="97">
        <v>4474</v>
      </c>
      <c r="L381" s="80">
        <v>0.49994412783551201</v>
      </c>
      <c r="M381" s="79" t="s">
        <v>76</v>
      </c>
      <c r="N381" s="76" t="s">
        <v>1631</v>
      </c>
      <c r="O381" s="32" t="s">
        <v>1860</v>
      </c>
      <c r="P381" s="79" t="s">
        <v>2826</v>
      </c>
    </row>
    <row r="382" spans="1:16" x14ac:dyDescent="0.25">
      <c r="A382" s="76" t="s">
        <v>1634</v>
      </c>
      <c r="B382" s="71" t="s">
        <v>1627</v>
      </c>
      <c r="C382" s="72">
        <v>1</v>
      </c>
      <c r="D382" s="71" t="s">
        <v>1753</v>
      </c>
      <c r="E382" s="103">
        <v>42584</v>
      </c>
      <c r="F382" s="73">
        <v>579995</v>
      </c>
      <c r="G382" s="71" t="s">
        <v>2827</v>
      </c>
      <c r="H382" s="74" t="s">
        <v>71</v>
      </c>
      <c r="I382" s="33" t="s">
        <v>1806</v>
      </c>
      <c r="J382" s="33" t="s">
        <v>2828</v>
      </c>
      <c r="K382" s="98">
        <v>2100</v>
      </c>
      <c r="L382" s="75">
        <v>0.52500000000000002</v>
      </c>
      <c r="M382" s="74" t="s">
        <v>252</v>
      </c>
      <c r="N382" s="71" t="s">
        <v>1631</v>
      </c>
      <c r="O382" s="33" t="s">
        <v>2829</v>
      </c>
      <c r="P382" s="74" t="s">
        <v>1809</v>
      </c>
    </row>
    <row r="383" spans="1:16" x14ac:dyDescent="0.25">
      <c r="A383" s="71" t="s">
        <v>1634</v>
      </c>
      <c r="B383" s="71" t="s">
        <v>1627</v>
      </c>
      <c r="C383" s="72">
        <v>1</v>
      </c>
      <c r="D383" s="71" t="s">
        <v>1753</v>
      </c>
      <c r="E383" s="103">
        <v>42584</v>
      </c>
      <c r="F383" s="73">
        <v>581950</v>
      </c>
      <c r="G383" s="71" t="s">
        <v>2830</v>
      </c>
      <c r="H383" s="74" t="s">
        <v>320</v>
      </c>
      <c r="I383" s="33" t="s">
        <v>1641</v>
      </c>
      <c r="J383" s="33" t="s">
        <v>2828</v>
      </c>
      <c r="K383" s="98">
        <v>6600</v>
      </c>
      <c r="L383" s="75">
        <v>0.6</v>
      </c>
      <c r="M383" s="74" t="s">
        <v>252</v>
      </c>
      <c r="N383" s="71" t="s">
        <v>1631</v>
      </c>
      <c r="O383" s="33" t="s">
        <v>2829</v>
      </c>
      <c r="P383" s="74" t="s">
        <v>2831</v>
      </c>
    </row>
    <row r="384" spans="1:16" x14ac:dyDescent="0.25">
      <c r="A384" s="71" t="s">
        <v>1634</v>
      </c>
      <c r="B384" s="76" t="s">
        <v>1627</v>
      </c>
      <c r="C384" s="77">
        <v>1</v>
      </c>
      <c r="D384" s="76" t="s">
        <v>1753</v>
      </c>
      <c r="E384" s="103">
        <v>42584</v>
      </c>
      <c r="F384" s="78">
        <v>572670</v>
      </c>
      <c r="G384" s="76" t="s">
        <v>2832</v>
      </c>
      <c r="H384" s="79" t="s">
        <v>299</v>
      </c>
      <c r="I384" s="32" t="s">
        <v>1997</v>
      </c>
      <c r="J384" s="32" t="s">
        <v>2833</v>
      </c>
      <c r="K384" s="97">
        <v>6000</v>
      </c>
      <c r="L384" s="80">
        <v>0.4</v>
      </c>
      <c r="M384" s="79" t="s">
        <v>76</v>
      </c>
      <c r="N384" s="76" t="s">
        <v>1631</v>
      </c>
      <c r="O384" s="32" t="s">
        <v>2834</v>
      </c>
      <c r="P384" s="79" t="s">
        <v>2835</v>
      </c>
    </row>
    <row r="385" spans="1:16" x14ac:dyDescent="0.25">
      <c r="A385" s="76" t="s">
        <v>1634</v>
      </c>
      <c r="B385" s="71" t="s">
        <v>1618</v>
      </c>
      <c r="C385" s="72">
        <v>1</v>
      </c>
      <c r="D385" s="71" t="s">
        <v>1753</v>
      </c>
      <c r="E385" s="103">
        <v>42584</v>
      </c>
      <c r="F385" s="73">
        <v>581875</v>
      </c>
      <c r="G385" s="71" t="s">
        <v>2836</v>
      </c>
      <c r="H385" s="74" t="s">
        <v>252</v>
      </c>
      <c r="I385" s="33" t="s">
        <v>1893</v>
      </c>
      <c r="J385" s="33" t="s">
        <v>2837</v>
      </c>
      <c r="K385" s="98">
        <v>4071</v>
      </c>
      <c r="L385" s="75">
        <v>0.49993859756846398</v>
      </c>
      <c r="M385" s="74" t="s">
        <v>76</v>
      </c>
      <c r="N385" s="71" t="s">
        <v>1643</v>
      </c>
      <c r="O385" s="33" t="s">
        <v>2838</v>
      </c>
      <c r="P385" s="74" t="s">
        <v>2839</v>
      </c>
    </row>
    <row r="386" spans="1:16" ht="23.25" x14ac:dyDescent="0.25">
      <c r="A386" s="76" t="s">
        <v>1634</v>
      </c>
      <c r="B386" s="71" t="s">
        <v>1618</v>
      </c>
      <c r="C386" s="72">
        <v>1</v>
      </c>
      <c r="D386" s="71" t="s">
        <v>1753</v>
      </c>
      <c r="E386" s="103">
        <v>42584</v>
      </c>
      <c r="F386" s="73">
        <v>573577</v>
      </c>
      <c r="G386" s="71" t="s">
        <v>2840</v>
      </c>
      <c r="H386" s="74" t="s">
        <v>104</v>
      </c>
      <c r="I386" s="33" t="s">
        <v>2088</v>
      </c>
      <c r="J386" s="33" t="s">
        <v>2841</v>
      </c>
      <c r="K386" s="98">
        <v>5030</v>
      </c>
      <c r="L386" s="75">
        <v>0.49950347567030801</v>
      </c>
      <c r="M386" s="74" t="s">
        <v>76</v>
      </c>
      <c r="N386" s="71" t="s">
        <v>1631</v>
      </c>
      <c r="O386" s="33" t="s">
        <v>2842</v>
      </c>
      <c r="P386" s="74" t="s">
        <v>2843</v>
      </c>
    </row>
    <row r="387" spans="1:16" x14ac:dyDescent="0.25">
      <c r="A387" s="71" t="s">
        <v>1634</v>
      </c>
      <c r="B387" s="71" t="s">
        <v>1627</v>
      </c>
      <c r="C387" s="72">
        <v>1</v>
      </c>
      <c r="D387" s="71" t="s">
        <v>1753</v>
      </c>
      <c r="E387" s="103">
        <v>42584</v>
      </c>
      <c r="F387" s="73">
        <v>581906</v>
      </c>
      <c r="G387" s="71" t="s">
        <v>2844</v>
      </c>
      <c r="H387" s="74" t="s">
        <v>320</v>
      </c>
      <c r="I387" s="33" t="s">
        <v>1839</v>
      </c>
      <c r="J387" s="33" t="s">
        <v>2845</v>
      </c>
      <c r="K387" s="98">
        <v>18034</v>
      </c>
      <c r="L387" s="75">
        <v>0.4</v>
      </c>
      <c r="M387" s="87" t="s">
        <v>150</v>
      </c>
      <c r="N387" s="82" t="s">
        <v>1631</v>
      </c>
      <c r="O387" s="115" t="s">
        <v>2846</v>
      </c>
      <c r="P387" s="74" t="s">
        <v>2268</v>
      </c>
    </row>
    <row r="388" spans="1:16" x14ac:dyDescent="0.25">
      <c r="A388" s="76" t="s">
        <v>1634</v>
      </c>
      <c r="B388" s="76" t="s">
        <v>1627</v>
      </c>
      <c r="C388" s="77">
        <v>1</v>
      </c>
      <c r="D388" s="76" t="s">
        <v>1753</v>
      </c>
      <c r="E388" s="103">
        <v>42584</v>
      </c>
      <c r="F388" s="78">
        <v>577809</v>
      </c>
      <c r="G388" s="76" t="s">
        <v>2847</v>
      </c>
      <c r="H388" s="79" t="s">
        <v>71</v>
      </c>
      <c r="I388" s="32" t="s">
        <v>2117</v>
      </c>
      <c r="J388" s="32" t="s">
        <v>2848</v>
      </c>
      <c r="K388" s="97">
        <v>6600</v>
      </c>
      <c r="L388" s="80">
        <v>0.6</v>
      </c>
      <c r="M388" s="74" t="s">
        <v>42</v>
      </c>
      <c r="N388" s="71" t="s">
        <v>1631</v>
      </c>
      <c r="O388" s="33" t="s">
        <v>1651</v>
      </c>
      <c r="P388" s="79" t="s">
        <v>2849</v>
      </c>
    </row>
    <row r="389" spans="1:16" x14ac:dyDescent="0.25">
      <c r="A389" s="76" t="s">
        <v>1634</v>
      </c>
      <c r="B389" s="71" t="s">
        <v>1618</v>
      </c>
      <c r="C389" s="72">
        <v>1</v>
      </c>
      <c r="D389" s="71" t="s">
        <v>1753</v>
      </c>
      <c r="E389" s="103">
        <v>42584</v>
      </c>
      <c r="F389" s="73">
        <v>580184</v>
      </c>
      <c r="G389" s="71" t="s">
        <v>2850</v>
      </c>
      <c r="H389" s="74" t="s">
        <v>71</v>
      </c>
      <c r="I389" s="33" t="s">
        <v>2117</v>
      </c>
      <c r="J389" s="33" t="s">
        <v>2848</v>
      </c>
      <c r="K389" s="98">
        <v>24504</v>
      </c>
      <c r="L389" s="75">
        <v>0.59998530888078205</v>
      </c>
      <c r="M389" s="74" t="s">
        <v>42</v>
      </c>
      <c r="N389" s="71" t="s">
        <v>1631</v>
      </c>
      <c r="O389" s="33" t="s">
        <v>1651</v>
      </c>
      <c r="P389" s="74" t="s">
        <v>2851</v>
      </c>
    </row>
    <row r="390" spans="1:16" x14ac:dyDescent="0.25">
      <c r="A390" s="71" t="s">
        <v>1634</v>
      </c>
      <c r="B390" s="76" t="s">
        <v>1627</v>
      </c>
      <c r="C390" s="77">
        <v>1</v>
      </c>
      <c r="D390" s="76" t="s">
        <v>1753</v>
      </c>
      <c r="E390" s="103">
        <v>42584</v>
      </c>
      <c r="F390" s="78">
        <v>580833</v>
      </c>
      <c r="G390" s="76" t="s">
        <v>2852</v>
      </c>
      <c r="H390" s="79" t="s">
        <v>320</v>
      </c>
      <c r="I390" s="32" t="s">
        <v>2096</v>
      </c>
      <c r="J390" s="32" t="s">
        <v>2853</v>
      </c>
      <c r="K390" s="97">
        <v>75000</v>
      </c>
      <c r="L390" s="80">
        <v>0.5</v>
      </c>
      <c r="M390" s="79" t="s">
        <v>94</v>
      </c>
      <c r="N390" s="76" t="s">
        <v>1631</v>
      </c>
      <c r="O390" s="32" t="s">
        <v>2854</v>
      </c>
      <c r="P390" s="79" t="s">
        <v>2855</v>
      </c>
    </row>
    <row r="391" spans="1:16" x14ac:dyDescent="0.25">
      <c r="A391" s="76" t="s">
        <v>1634</v>
      </c>
      <c r="B391" s="71" t="s">
        <v>1627</v>
      </c>
      <c r="C391" s="72">
        <v>2</v>
      </c>
      <c r="D391" s="71" t="s">
        <v>1753</v>
      </c>
      <c r="E391" s="103">
        <v>42584</v>
      </c>
      <c r="F391" s="73">
        <v>571638</v>
      </c>
      <c r="G391" s="71" t="s">
        <v>2856</v>
      </c>
      <c r="H391" s="74" t="s">
        <v>167</v>
      </c>
      <c r="I391" s="33" t="s">
        <v>2761</v>
      </c>
      <c r="J391" s="32" t="s">
        <v>2853</v>
      </c>
      <c r="K391" s="98">
        <v>10000</v>
      </c>
      <c r="L391" s="75">
        <v>0.5</v>
      </c>
      <c r="M391" s="79" t="s">
        <v>94</v>
      </c>
      <c r="N391" s="76" t="s">
        <v>1631</v>
      </c>
      <c r="O391" s="32" t="s">
        <v>2854</v>
      </c>
      <c r="P391" s="74" t="s">
        <v>2857</v>
      </c>
    </row>
    <row r="392" spans="1:16" x14ac:dyDescent="0.25">
      <c r="A392" s="76" t="s">
        <v>1634</v>
      </c>
      <c r="B392" s="76" t="s">
        <v>1627</v>
      </c>
      <c r="C392" s="77">
        <v>2</v>
      </c>
      <c r="D392" s="76" t="s">
        <v>1753</v>
      </c>
      <c r="E392" s="103">
        <v>42584</v>
      </c>
      <c r="F392" s="78">
        <v>571062</v>
      </c>
      <c r="G392" s="76" t="s">
        <v>2858</v>
      </c>
      <c r="H392" s="79" t="s">
        <v>99</v>
      </c>
      <c r="I392" s="32" t="s">
        <v>2859</v>
      </c>
      <c r="J392" s="32" t="s">
        <v>2853</v>
      </c>
      <c r="K392" s="97">
        <v>20041</v>
      </c>
      <c r="L392" s="80">
        <v>4.9483950617284E-2</v>
      </c>
      <c r="M392" s="79" t="s">
        <v>94</v>
      </c>
      <c r="N392" s="76" t="s">
        <v>1631</v>
      </c>
      <c r="O392" s="32" t="s">
        <v>2854</v>
      </c>
      <c r="P392" s="79" t="s">
        <v>2860</v>
      </c>
    </row>
    <row r="393" spans="1:16" x14ac:dyDescent="0.25">
      <c r="A393" s="71" t="s">
        <v>1634</v>
      </c>
      <c r="B393" s="76" t="s">
        <v>1627</v>
      </c>
      <c r="C393" s="77">
        <v>1</v>
      </c>
      <c r="D393" s="76" t="s">
        <v>1753</v>
      </c>
      <c r="E393" s="103">
        <v>42584</v>
      </c>
      <c r="F393" s="78">
        <v>572814</v>
      </c>
      <c r="G393" s="76" t="s">
        <v>2861</v>
      </c>
      <c r="H393" s="79" t="s">
        <v>47</v>
      </c>
      <c r="I393" s="32" t="s">
        <v>2862</v>
      </c>
      <c r="J393" s="32" t="s">
        <v>2853</v>
      </c>
      <c r="K393" s="97">
        <v>15000</v>
      </c>
      <c r="L393" s="80">
        <v>0.5</v>
      </c>
      <c r="M393" s="83" t="s">
        <v>94</v>
      </c>
      <c r="N393" s="85" t="s">
        <v>1631</v>
      </c>
      <c r="O393" s="117" t="s">
        <v>2854</v>
      </c>
      <c r="P393" s="79" t="s">
        <v>2863</v>
      </c>
    </row>
    <row r="394" spans="1:16" x14ac:dyDescent="0.25">
      <c r="A394" s="76" t="s">
        <v>1634</v>
      </c>
      <c r="B394" s="76" t="s">
        <v>1627</v>
      </c>
      <c r="C394" s="77">
        <v>2</v>
      </c>
      <c r="D394" s="76" t="s">
        <v>1753</v>
      </c>
      <c r="E394" s="103">
        <v>42584</v>
      </c>
      <c r="F394" s="78">
        <v>572522</v>
      </c>
      <c r="G394" s="76" t="s">
        <v>2864</v>
      </c>
      <c r="H394" s="79" t="s">
        <v>141</v>
      </c>
      <c r="I394" s="32" t="s">
        <v>2141</v>
      </c>
      <c r="J394" s="32" t="s">
        <v>2853</v>
      </c>
      <c r="K394" s="97">
        <v>23760</v>
      </c>
      <c r="L394" s="80">
        <v>0.5</v>
      </c>
      <c r="M394" s="83" t="s">
        <v>94</v>
      </c>
      <c r="N394" s="85" t="s">
        <v>1631</v>
      </c>
      <c r="O394" s="117" t="s">
        <v>2854</v>
      </c>
      <c r="P394" s="79" t="s">
        <v>2865</v>
      </c>
    </row>
    <row r="395" spans="1:16" x14ac:dyDescent="0.25">
      <c r="A395" s="71" t="s">
        <v>1634</v>
      </c>
      <c r="B395" s="76" t="s">
        <v>1618</v>
      </c>
      <c r="C395" s="77">
        <v>1</v>
      </c>
      <c r="D395" s="76" t="s">
        <v>1753</v>
      </c>
      <c r="E395" s="103">
        <v>42584</v>
      </c>
      <c r="F395" s="78">
        <v>581853</v>
      </c>
      <c r="G395" s="76" t="s">
        <v>2866</v>
      </c>
      <c r="H395" s="79" t="s">
        <v>320</v>
      </c>
      <c r="I395" s="32" t="s">
        <v>2096</v>
      </c>
      <c r="J395" s="32" t="s">
        <v>2853</v>
      </c>
      <c r="K395" s="97">
        <v>17777</v>
      </c>
      <c r="L395" s="80">
        <v>0.25502460298104901</v>
      </c>
      <c r="M395" s="79" t="s">
        <v>94</v>
      </c>
      <c r="N395" s="76" t="s">
        <v>1631</v>
      </c>
      <c r="O395" s="32" t="s">
        <v>2854</v>
      </c>
      <c r="P395" s="79" t="s">
        <v>2867</v>
      </c>
    </row>
    <row r="396" spans="1:16" x14ac:dyDescent="0.25">
      <c r="A396" s="71" t="s">
        <v>1634</v>
      </c>
      <c r="B396" s="76" t="s">
        <v>1627</v>
      </c>
      <c r="C396" s="77">
        <v>1</v>
      </c>
      <c r="D396" s="76" t="s">
        <v>1753</v>
      </c>
      <c r="E396" s="103">
        <v>42584</v>
      </c>
      <c r="F396" s="78">
        <v>574722</v>
      </c>
      <c r="G396" s="76" t="s">
        <v>2868</v>
      </c>
      <c r="H396" s="79" t="s">
        <v>99</v>
      </c>
      <c r="I396" s="32" t="s">
        <v>2144</v>
      </c>
      <c r="J396" s="32" t="s">
        <v>2869</v>
      </c>
      <c r="K396" s="97">
        <v>4800</v>
      </c>
      <c r="L396" s="80">
        <v>0.6</v>
      </c>
      <c r="M396" s="87" t="s">
        <v>61</v>
      </c>
      <c r="N396" s="82" t="s">
        <v>1631</v>
      </c>
      <c r="O396" s="115" t="s">
        <v>1797</v>
      </c>
      <c r="P396" s="79" t="s">
        <v>2336</v>
      </c>
    </row>
    <row r="397" spans="1:16" x14ac:dyDescent="0.25">
      <c r="A397" s="76" t="s">
        <v>1634</v>
      </c>
      <c r="B397" s="71" t="s">
        <v>1627</v>
      </c>
      <c r="C397" s="72">
        <v>1</v>
      </c>
      <c r="D397" s="71" t="s">
        <v>1753</v>
      </c>
      <c r="E397" s="103">
        <v>42584</v>
      </c>
      <c r="F397" s="73">
        <v>580643</v>
      </c>
      <c r="G397" s="71" t="s">
        <v>2870</v>
      </c>
      <c r="H397" s="74" t="s">
        <v>76</v>
      </c>
      <c r="I397" s="33" t="s">
        <v>2125</v>
      </c>
      <c r="J397" s="33" t="s">
        <v>2869</v>
      </c>
      <c r="K397" s="98">
        <v>6000</v>
      </c>
      <c r="L397" s="75">
        <v>0.6</v>
      </c>
      <c r="M397" s="87" t="s">
        <v>61</v>
      </c>
      <c r="N397" s="82" t="s">
        <v>1631</v>
      </c>
      <c r="O397" s="115" t="s">
        <v>1797</v>
      </c>
      <c r="P397" s="74" t="s">
        <v>2128</v>
      </c>
    </row>
    <row r="398" spans="1:16" x14ac:dyDescent="0.25">
      <c r="A398" s="76" t="s">
        <v>1634</v>
      </c>
      <c r="B398" s="71" t="s">
        <v>1618</v>
      </c>
      <c r="C398" s="72">
        <v>1</v>
      </c>
      <c r="D398" s="71" t="s">
        <v>1753</v>
      </c>
      <c r="E398" s="103">
        <v>42584</v>
      </c>
      <c r="F398" s="73">
        <v>577827</v>
      </c>
      <c r="G398" s="71" t="s">
        <v>2871</v>
      </c>
      <c r="H398" s="74" t="s">
        <v>56</v>
      </c>
      <c r="I398" s="33" t="s">
        <v>2872</v>
      </c>
      <c r="J398" s="33" t="s">
        <v>2873</v>
      </c>
      <c r="K398" s="98">
        <v>2100</v>
      </c>
      <c r="L398" s="75">
        <v>0.6</v>
      </c>
      <c r="M398" s="74" t="s">
        <v>252</v>
      </c>
      <c r="N398" s="71" t="s">
        <v>1631</v>
      </c>
      <c r="O398" s="33" t="s">
        <v>2874</v>
      </c>
      <c r="P398" s="74" t="s">
        <v>2875</v>
      </c>
    </row>
    <row r="399" spans="1:16" x14ac:dyDescent="0.25">
      <c r="A399" s="71" t="s">
        <v>1634</v>
      </c>
      <c r="B399" s="71" t="s">
        <v>1627</v>
      </c>
      <c r="C399" s="72">
        <v>1</v>
      </c>
      <c r="D399" s="71" t="s">
        <v>1753</v>
      </c>
      <c r="E399" s="103">
        <v>42584</v>
      </c>
      <c r="F399" s="73">
        <v>580035</v>
      </c>
      <c r="G399" s="71" t="s">
        <v>2876</v>
      </c>
      <c r="H399" s="74" t="s">
        <v>76</v>
      </c>
      <c r="I399" s="33" t="s">
        <v>2877</v>
      </c>
      <c r="J399" s="33" t="s">
        <v>2878</v>
      </c>
      <c r="K399" s="98">
        <v>28173</v>
      </c>
      <c r="L399" s="75">
        <v>0.39998620002887803</v>
      </c>
      <c r="M399" s="74" t="s">
        <v>150</v>
      </c>
      <c r="N399" s="71" t="s">
        <v>1631</v>
      </c>
      <c r="O399" s="33" t="s">
        <v>2879</v>
      </c>
      <c r="P399" s="74" t="s">
        <v>2880</v>
      </c>
    </row>
    <row r="400" spans="1:16" ht="23.25" x14ac:dyDescent="0.25">
      <c r="A400" s="71" t="s">
        <v>1634</v>
      </c>
      <c r="B400" s="71" t="s">
        <v>1627</v>
      </c>
      <c r="C400" s="72">
        <v>1</v>
      </c>
      <c r="D400" s="71" t="s">
        <v>1753</v>
      </c>
      <c r="E400" s="103">
        <v>42584</v>
      </c>
      <c r="F400" s="73">
        <v>581110</v>
      </c>
      <c r="G400" s="71" t="s">
        <v>2881</v>
      </c>
      <c r="H400" s="74" t="s">
        <v>104</v>
      </c>
      <c r="I400" s="33" t="s">
        <v>2088</v>
      </c>
      <c r="J400" s="33" t="s">
        <v>2882</v>
      </c>
      <c r="K400" s="98">
        <v>2000</v>
      </c>
      <c r="L400" s="75">
        <v>0.5</v>
      </c>
      <c r="M400" s="87" t="s">
        <v>94</v>
      </c>
      <c r="N400" s="82" t="s">
        <v>1631</v>
      </c>
      <c r="O400" s="115" t="s">
        <v>1700</v>
      </c>
      <c r="P400" s="74" t="s">
        <v>2090</v>
      </c>
    </row>
    <row r="401" spans="1:16" x14ac:dyDescent="0.25">
      <c r="A401" s="76" t="s">
        <v>1634</v>
      </c>
      <c r="B401" s="76" t="s">
        <v>1627</v>
      </c>
      <c r="C401" s="77">
        <v>1</v>
      </c>
      <c r="D401" s="76" t="s">
        <v>1753</v>
      </c>
      <c r="E401" s="103">
        <v>42584</v>
      </c>
      <c r="F401" s="78">
        <v>582076</v>
      </c>
      <c r="G401" s="76" t="s">
        <v>2883</v>
      </c>
      <c r="H401" s="79" t="s">
        <v>190</v>
      </c>
      <c r="I401" s="32" t="s">
        <v>1991</v>
      </c>
      <c r="J401" s="32" t="s">
        <v>2882</v>
      </c>
      <c r="K401" s="97">
        <v>2437</v>
      </c>
      <c r="L401" s="80">
        <v>0.49989743589743602</v>
      </c>
      <c r="M401" s="87" t="s">
        <v>94</v>
      </c>
      <c r="N401" s="82" t="s">
        <v>1631</v>
      </c>
      <c r="O401" s="115" t="s">
        <v>1700</v>
      </c>
      <c r="P401" s="79" t="s">
        <v>2884</v>
      </c>
    </row>
    <row r="402" spans="1:16" x14ac:dyDescent="0.25">
      <c r="A402" s="76" t="s">
        <v>1634</v>
      </c>
      <c r="B402" s="71" t="s">
        <v>1627</v>
      </c>
      <c r="C402" s="72">
        <v>1</v>
      </c>
      <c r="D402" s="71" t="s">
        <v>1753</v>
      </c>
      <c r="E402" s="103">
        <v>42584</v>
      </c>
      <c r="F402" s="73">
        <v>577792</v>
      </c>
      <c r="G402" s="71" t="s">
        <v>2885</v>
      </c>
      <c r="H402" s="74" t="s">
        <v>286</v>
      </c>
      <c r="I402" s="33" t="s">
        <v>1931</v>
      </c>
      <c r="J402" s="33" t="s">
        <v>2886</v>
      </c>
      <c r="K402" s="98">
        <v>1800</v>
      </c>
      <c r="L402" s="75">
        <v>0.6</v>
      </c>
      <c r="M402" s="74" t="s">
        <v>42</v>
      </c>
      <c r="N402" s="71" t="s">
        <v>1624</v>
      </c>
      <c r="O402" s="33" t="s">
        <v>1651</v>
      </c>
      <c r="P402" s="74" t="s">
        <v>2887</v>
      </c>
    </row>
    <row r="403" spans="1:16" x14ac:dyDescent="0.25">
      <c r="A403" s="71" t="s">
        <v>1634</v>
      </c>
      <c r="B403" s="71" t="s">
        <v>1618</v>
      </c>
      <c r="C403" s="72">
        <v>1</v>
      </c>
      <c r="D403" s="71" t="s">
        <v>1753</v>
      </c>
      <c r="E403" s="103">
        <v>42584</v>
      </c>
      <c r="F403" s="73">
        <v>577869</v>
      </c>
      <c r="G403" s="71" t="s">
        <v>2888</v>
      </c>
      <c r="H403" s="74" t="s">
        <v>286</v>
      </c>
      <c r="I403" s="33" t="s">
        <v>1931</v>
      </c>
      <c r="J403" s="33" t="s">
        <v>2886</v>
      </c>
      <c r="K403" s="98">
        <v>6227</v>
      </c>
      <c r="L403" s="75">
        <v>0.59996146064167999</v>
      </c>
      <c r="M403" s="74" t="s">
        <v>42</v>
      </c>
      <c r="N403" s="71" t="s">
        <v>1624</v>
      </c>
      <c r="O403" s="33" t="s">
        <v>1651</v>
      </c>
      <c r="P403" s="74" t="s">
        <v>2889</v>
      </c>
    </row>
    <row r="404" spans="1:16" x14ac:dyDescent="0.25">
      <c r="A404" s="71" t="s">
        <v>1634</v>
      </c>
      <c r="B404" s="71" t="s">
        <v>1618</v>
      </c>
      <c r="C404" s="72">
        <v>1</v>
      </c>
      <c r="D404" s="71" t="s">
        <v>1753</v>
      </c>
      <c r="E404" s="103">
        <v>42584</v>
      </c>
      <c r="F404" s="73">
        <v>577817</v>
      </c>
      <c r="G404" s="71" t="s">
        <v>2890</v>
      </c>
      <c r="H404" s="74" t="s">
        <v>42</v>
      </c>
      <c r="I404" s="33" t="s">
        <v>2457</v>
      </c>
      <c r="J404" s="33" t="s">
        <v>2891</v>
      </c>
      <c r="K404" s="98">
        <v>9854</v>
      </c>
      <c r="L404" s="75">
        <v>0.59997564539698001</v>
      </c>
      <c r="M404" s="84" t="s">
        <v>61</v>
      </c>
      <c r="N404" s="86" t="s">
        <v>1631</v>
      </c>
      <c r="O404" s="118" t="s">
        <v>1671</v>
      </c>
      <c r="P404" s="74" t="s">
        <v>2892</v>
      </c>
    </row>
    <row r="405" spans="1:16" x14ac:dyDescent="0.25">
      <c r="A405" s="71" t="s">
        <v>1634</v>
      </c>
      <c r="B405" s="76" t="s">
        <v>1627</v>
      </c>
      <c r="C405" s="77">
        <v>2</v>
      </c>
      <c r="D405" s="76" t="s">
        <v>1753</v>
      </c>
      <c r="E405" s="103">
        <v>42584</v>
      </c>
      <c r="F405" s="78">
        <v>572266</v>
      </c>
      <c r="G405" s="76" t="s">
        <v>2893</v>
      </c>
      <c r="H405" s="79" t="s">
        <v>234</v>
      </c>
      <c r="I405" s="32" t="s">
        <v>1755</v>
      </c>
      <c r="J405" s="33" t="s">
        <v>2891</v>
      </c>
      <c r="K405" s="97">
        <v>42000</v>
      </c>
      <c r="L405" s="80">
        <v>0.6</v>
      </c>
      <c r="M405" s="79" t="s">
        <v>61</v>
      </c>
      <c r="N405" s="76" t="s">
        <v>1631</v>
      </c>
      <c r="O405" s="32" t="s">
        <v>1671</v>
      </c>
      <c r="P405" s="79" t="s">
        <v>2894</v>
      </c>
    </row>
    <row r="406" spans="1:16" x14ac:dyDescent="0.25">
      <c r="A406" s="76" t="s">
        <v>1634</v>
      </c>
      <c r="B406" s="71" t="s">
        <v>1618</v>
      </c>
      <c r="C406" s="72">
        <v>1</v>
      </c>
      <c r="D406" s="71" t="s">
        <v>1753</v>
      </c>
      <c r="E406" s="103">
        <v>42584</v>
      </c>
      <c r="F406" s="73">
        <v>581420</v>
      </c>
      <c r="G406" s="71" t="s">
        <v>2895</v>
      </c>
      <c r="H406" s="74" t="s">
        <v>47</v>
      </c>
      <c r="I406" s="33" t="s">
        <v>2862</v>
      </c>
      <c r="J406" s="33" t="s">
        <v>2891</v>
      </c>
      <c r="K406" s="98">
        <v>13577</v>
      </c>
      <c r="L406" s="75">
        <v>0.208102142791453</v>
      </c>
      <c r="M406" s="74" t="s">
        <v>61</v>
      </c>
      <c r="N406" s="71" t="s">
        <v>1631</v>
      </c>
      <c r="O406" s="33" t="s">
        <v>1671</v>
      </c>
      <c r="P406" s="74" t="s">
        <v>2896</v>
      </c>
    </row>
    <row r="407" spans="1:16" x14ac:dyDescent="0.25">
      <c r="A407" s="71" t="s">
        <v>1634</v>
      </c>
      <c r="B407" s="76" t="s">
        <v>1627</v>
      </c>
      <c r="C407" s="77">
        <v>2</v>
      </c>
      <c r="D407" s="76" t="s">
        <v>1753</v>
      </c>
      <c r="E407" s="103">
        <v>42584</v>
      </c>
      <c r="F407" s="78">
        <v>572331</v>
      </c>
      <c r="G407" s="76" t="s">
        <v>2897</v>
      </c>
      <c r="H407" s="79" t="s">
        <v>185</v>
      </c>
      <c r="I407" s="32" t="s">
        <v>2247</v>
      </c>
      <c r="J407" s="32" t="s">
        <v>2898</v>
      </c>
      <c r="K407" s="97">
        <v>1200</v>
      </c>
      <c r="L407" s="80">
        <v>0.6</v>
      </c>
      <c r="M407" s="74" t="s">
        <v>61</v>
      </c>
      <c r="N407" s="71" t="s">
        <v>1631</v>
      </c>
      <c r="O407" s="33" t="s">
        <v>2899</v>
      </c>
      <c r="P407" s="79" t="s">
        <v>2900</v>
      </c>
    </row>
    <row r="408" spans="1:16" x14ac:dyDescent="0.25">
      <c r="A408" s="76" t="s">
        <v>1634</v>
      </c>
      <c r="B408" s="71" t="s">
        <v>1627</v>
      </c>
      <c r="C408" s="72">
        <v>1</v>
      </c>
      <c r="D408" s="71" t="s">
        <v>1753</v>
      </c>
      <c r="E408" s="103">
        <v>42584</v>
      </c>
      <c r="F408" s="73">
        <v>577529</v>
      </c>
      <c r="G408" s="71" t="s">
        <v>2901</v>
      </c>
      <c r="H408" s="74" t="s">
        <v>71</v>
      </c>
      <c r="I408" s="33" t="s">
        <v>1827</v>
      </c>
      <c r="J408" s="32" t="s">
        <v>2898</v>
      </c>
      <c r="K408" s="98">
        <v>7200</v>
      </c>
      <c r="L408" s="75">
        <v>0.6</v>
      </c>
      <c r="M408" s="74" t="s">
        <v>61</v>
      </c>
      <c r="N408" s="71" t="s">
        <v>1631</v>
      </c>
      <c r="O408" s="33" t="s">
        <v>2899</v>
      </c>
      <c r="P408" s="74" t="s">
        <v>2902</v>
      </c>
    </row>
    <row r="409" spans="1:16" x14ac:dyDescent="0.25">
      <c r="A409" s="71" t="s">
        <v>1634</v>
      </c>
      <c r="B409" s="71" t="s">
        <v>1618</v>
      </c>
      <c r="C409" s="72">
        <v>1</v>
      </c>
      <c r="D409" s="71" t="s">
        <v>1753</v>
      </c>
      <c r="E409" s="103">
        <v>42584</v>
      </c>
      <c r="F409" s="73">
        <v>578183</v>
      </c>
      <c r="G409" s="71" t="s">
        <v>2903</v>
      </c>
      <c r="H409" s="74" t="s">
        <v>299</v>
      </c>
      <c r="I409" s="33" t="s">
        <v>2055</v>
      </c>
      <c r="J409" s="32" t="s">
        <v>2898</v>
      </c>
      <c r="K409" s="98">
        <v>6650</v>
      </c>
      <c r="L409" s="75">
        <v>0.59996391194514598</v>
      </c>
      <c r="M409" s="74" t="s">
        <v>61</v>
      </c>
      <c r="N409" s="71" t="s">
        <v>1631</v>
      </c>
      <c r="O409" s="33" t="s">
        <v>2899</v>
      </c>
      <c r="P409" s="74" t="s">
        <v>2904</v>
      </c>
    </row>
    <row r="410" spans="1:16" x14ac:dyDescent="0.25">
      <c r="A410" s="76" t="s">
        <v>1634</v>
      </c>
      <c r="B410" s="71" t="s">
        <v>1618</v>
      </c>
      <c r="C410" s="72">
        <v>1</v>
      </c>
      <c r="D410" s="71" t="s">
        <v>1753</v>
      </c>
      <c r="E410" s="103">
        <v>42584</v>
      </c>
      <c r="F410" s="73">
        <v>580609</v>
      </c>
      <c r="G410" s="71" t="s">
        <v>2905</v>
      </c>
      <c r="H410" s="74" t="s">
        <v>71</v>
      </c>
      <c r="I410" s="33" t="s">
        <v>1827</v>
      </c>
      <c r="J410" s="32" t="s">
        <v>2898</v>
      </c>
      <c r="K410" s="98">
        <v>9300</v>
      </c>
      <c r="L410" s="75">
        <v>0.59322574472156697</v>
      </c>
      <c r="M410" s="74" t="s">
        <v>61</v>
      </c>
      <c r="N410" s="71" t="s">
        <v>1631</v>
      </c>
      <c r="O410" s="33" t="s">
        <v>2899</v>
      </c>
      <c r="P410" s="74" t="s">
        <v>2906</v>
      </c>
    </row>
    <row r="411" spans="1:16" ht="23.25" x14ac:dyDescent="0.25">
      <c r="A411" s="76" t="s">
        <v>1634</v>
      </c>
      <c r="B411" s="71" t="s">
        <v>1627</v>
      </c>
      <c r="C411" s="72">
        <v>2</v>
      </c>
      <c r="D411" s="71" t="s">
        <v>1753</v>
      </c>
      <c r="E411" s="103">
        <v>42584</v>
      </c>
      <c r="F411" s="73">
        <v>571139</v>
      </c>
      <c r="G411" s="71" t="s">
        <v>2907</v>
      </c>
      <c r="H411" s="74" t="s">
        <v>71</v>
      </c>
      <c r="I411" s="33" t="s">
        <v>2117</v>
      </c>
      <c r="J411" s="33" t="s">
        <v>2908</v>
      </c>
      <c r="K411" s="98">
        <v>1800</v>
      </c>
      <c r="L411" s="75">
        <v>0.6</v>
      </c>
      <c r="M411" s="74" t="s">
        <v>42</v>
      </c>
      <c r="N411" s="71" t="s">
        <v>1978</v>
      </c>
      <c r="O411" s="33" t="s">
        <v>2909</v>
      </c>
      <c r="P411" s="74" t="s">
        <v>2120</v>
      </c>
    </row>
    <row r="412" spans="1:16" ht="23.25" x14ac:dyDescent="0.25">
      <c r="A412" s="71" t="s">
        <v>1634</v>
      </c>
      <c r="B412" s="71" t="s">
        <v>1618</v>
      </c>
      <c r="C412" s="72">
        <v>2</v>
      </c>
      <c r="D412" s="71" t="s">
        <v>1753</v>
      </c>
      <c r="E412" s="103">
        <v>42584</v>
      </c>
      <c r="F412" s="73">
        <v>571141</v>
      </c>
      <c r="G412" s="71" t="s">
        <v>2910</v>
      </c>
      <c r="H412" s="74" t="s">
        <v>71</v>
      </c>
      <c r="I412" s="33" t="s">
        <v>2117</v>
      </c>
      <c r="J412" s="33" t="s">
        <v>2908</v>
      </c>
      <c r="K412" s="98">
        <v>15189</v>
      </c>
      <c r="L412" s="75">
        <v>0.59997629957339205</v>
      </c>
      <c r="M412" s="74" t="s">
        <v>42</v>
      </c>
      <c r="N412" s="71" t="s">
        <v>1978</v>
      </c>
      <c r="O412" s="33" t="s">
        <v>2909</v>
      </c>
      <c r="P412" s="74" t="s">
        <v>2911</v>
      </c>
    </row>
    <row r="413" spans="1:16" x14ac:dyDescent="0.25">
      <c r="A413" s="76" t="s">
        <v>1634</v>
      </c>
      <c r="B413" s="76" t="s">
        <v>1618</v>
      </c>
      <c r="C413" s="77">
        <v>1</v>
      </c>
      <c r="D413" s="76" t="s">
        <v>1753</v>
      </c>
      <c r="E413" s="103">
        <v>42584</v>
      </c>
      <c r="F413" s="78">
        <v>580896</v>
      </c>
      <c r="G413" s="76" t="s">
        <v>2912</v>
      </c>
      <c r="H413" s="79" t="s">
        <v>99</v>
      </c>
      <c r="I413" s="32" t="s">
        <v>2913</v>
      </c>
      <c r="J413" s="32" t="s">
        <v>2914</v>
      </c>
      <c r="K413" s="97">
        <v>54330</v>
      </c>
      <c r="L413" s="80">
        <v>0.48250015541602698</v>
      </c>
      <c r="M413" s="79" t="s">
        <v>252</v>
      </c>
      <c r="N413" s="76" t="s">
        <v>1631</v>
      </c>
      <c r="O413" s="32" t="s">
        <v>2915</v>
      </c>
      <c r="P413" s="79" t="s">
        <v>2916</v>
      </c>
    </row>
    <row r="414" spans="1:16" x14ac:dyDescent="0.25">
      <c r="A414" s="76" t="s">
        <v>1634</v>
      </c>
      <c r="B414" s="76" t="s">
        <v>1627</v>
      </c>
      <c r="C414" s="77">
        <v>1</v>
      </c>
      <c r="D414" s="76" t="s">
        <v>1753</v>
      </c>
      <c r="E414" s="103">
        <v>42584</v>
      </c>
      <c r="F414" s="78">
        <v>581981</v>
      </c>
      <c r="G414" s="76" t="s">
        <v>2917</v>
      </c>
      <c r="H414" s="79" t="s">
        <v>475</v>
      </c>
      <c r="I414" s="32" t="s">
        <v>1851</v>
      </c>
      <c r="J414" s="32" t="s">
        <v>2918</v>
      </c>
      <c r="K414" s="97">
        <v>360</v>
      </c>
      <c r="L414" s="80">
        <v>0.4</v>
      </c>
      <c r="M414" s="87" t="s">
        <v>484</v>
      </c>
      <c r="N414" s="82" t="s">
        <v>1631</v>
      </c>
      <c r="O414" s="115" t="s">
        <v>2919</v>
      </c>
      <c r="P414" s="79" t="s">
        <v>2920</v>
      </c>
    </row>
    <row r="415" spans="1:16" ht="23.25" x14ac:dyDescent="0.25">
      <c r="A415" s="76" t="s">
        <v>1634</v>
      </c>
      <c r="B415" s="71" t="s">
        <v>1627</v>
      </c>
      <c r="C415" s="72">
        <v>1</v>
      </c>
      <c r="D415" s="71" t="s">
        <v>1753</v>
      </c>
      <c r="E415" s="103">
        <v>42584</v>
      </c>
      <c r="F415" s="73">
        <v>582016</v>
      </c>
      <c r="G415" s="71" t="s">
        <v>2921</v>
      </c>
      <c r="H415" s="74" t="s">
        <v>209</v>
      </c>
      <c r="I415" s="33" t="s">
        <v>2922</v>
      </c>
      <c r="J415" s="32" t="s">
        <v>2918</v>
      </c>
      <c r="K415" s="98">
        <v>450</v>
      </c>
      <c r="L415" s="75">
        <v>0.6</v>
      </c>
      <c r="M415" s="87" t="s">
        <v>484</v>
      </c>
      <c r="N415" s="82" t="s">
        <v>1631</v>
      </c>
      <c r="O415" s="115" t="s">
        <v>2919</v>
      </c>
      <c r="P415" s="74" t="s">
        <v>2923</v>
      </c>
    </row>
    <row r="416" spans="1:16" x14ac:dyDescent="0.25">
      <c r="A416" s="71" t="s">
        <v>1634</v>
      </c>
      <c r="B416" s="71" t="s">
        <v>1618</v>
      </c>
      <c r="C416" s="72">
        <v>1</v>
      </c>
      <c r="D416" s="71" t="s">
        <v>1753</v>
      </c>
      <c r="E416" s="103">
        <v>42584</v>
      </c>
      <c r="F416" s="73">
        <v>582039</v>
      </c>
      <c r="G416" s="71" t="s">
        <v>2924</v>
      </c>
      <c r="H416" s="74" t="s">
        <v>475</v>
      </c>
      <c r="I416" s="33" t="s">
        <v>1851</v>
      </c>
      <c r="J416" s="32" t="s">
        <v>2918</v>
      </c>
      <c r="K416" s="98">
        <v>1164</v>
      </c>
      <c r="L416" s="75">
        <v>0.37129186602870801</v>
      </c>
      <c r="M416" s="87" t="s">
        <v>484</v>
      </c>
      <c r="N416" s="82" t="s">
        <v>1631</v>
      </c>
      <c r="O416" s="115" t="s">
        <v>2919</v>
      </c>
      <c r="P416" s="74" t="s">
        <v>2925</v>
      </c>
    </row>
    <row r="417" spans="1:16" ht="23.25" x14ac:dyDescent="0.25">
      <c r="A417" s="71" t="s">
        <v>1634</v>
      </c>
      <c r="B417" s="76" t="s">
        <v>1618</v>
      </c>
      <c r="C417" s="77">
        <v>1</v>
      </c>
      <c r="D417" s="76" t="s">
        <v>1753</v>
      </c>
      <c r="E417" s="103">
        <v>42584</v>
      </c>
      <c r="F417" s="78">
        <v>582029</v>
      </c>
      <c r="G417" s="76" t="s">
        <v>2926</v>
      </c>
      <c r="H417" s="79" t="s">
        <v>209</v>
      </c>
      <c r="I417" s="32" t="s">
        <v>2922</v>
      </c>
      <c r="J417" s="32" t="s">
        <v>2918</v>
      </c>
      <c r="K417" s="97">
        <v>1420</v>
      </c>
      <c r="L417" s="80">
        <v>0.59915611814346004</v>
      </c>
      <c r="M417" s="87" t="s">
        <v>484</v>
      </c>
      <c r="N417" s="82" t="s">
        <v>1631</v>
      </c>
      <c r="O417" s="115" t="s">
        <v>2919</v>
      </c>
      <c r="P417" s="79" t="s">
        <v>2927</v>
      </c>
    </row>
    <row r="418" spans="1:16" x14ac:dyDescent="0.25">
      <c r="A418" s="71" t="s">
        <v>1634</v>
      </c>
      <c r="B418" s="76" t="s">
        <v>1618</v>
      </c>
      <c r="C418" s="77">
        <v>1</v>
      </c>
      <c r="D418" s="76" t="s">
        <v>1753</v>
      </c>
      <c r="E418" s="103">
        <v>42584</v>
      </c>
      <c r="F418" s="78">
        <v>578697</v>
      </c>
      <c r="G418" s="76" t="s">
        <v>2928</v>
      </c>
      <c r="H418" s="79" t="s">
        <v>190</v>
      </c>
      <c r="I418" s="32" t="s">
        <v>2673</v>
      </c>
      <c r="J418" s="32" t="s">
        <v>2929</v>
      </c>
      <c r="K418" s="97">
        <v>3000</v>
      </c>
      <c r="L418" s="80">
        <v>0.5</v>
      </c>
      <c r="M418" s="83" t="s">
        <v>76</v>
      </c>
      <c r="N418" s="85" t="s">
        <v>1631</v>
      </c>
      <c r="O418" s="117" t="s">
        <v>2930</v>
      </c>
      <c r="P418" s="79" t="s">
        <v>2931</v>
      </c>
    </row>
    <row r="419" spans="1:16" x14ac:dyDescent="0.25">
      <c r="A419" s="76" t="s">
        <v>1634</v>
      </c>
      <c r="B419" s="76" t="s">
        <v>1627</v>
      </c>
      <c r="C419" s="77">
        <v>2</v>
      </c>
      <c r="D419" s="76" t="s">
        <v>1753</v>
      </c>
      <c r="E419" s="103">
        <v>42584</v>
      </c>
      <c r="F419" s="78">
        <v>572564</v>
      </c>
      <c r="G419" s="76" t="s">
        <v>2932</v>
      </c>
      <c r="H419" s="79" t="s">
        <v>190</v>
      </c>
      <c r="I419" s="32" t="s">
        <v>2386</v>
      </c>
      <c r="J419" s="32" t="s">
        <v>1776</v>
      </c>
      <c r="K419" s="97">
        <v>3510</v>
      </c>
      <c r="L419" s="80">
        <v>0.4</v>
      </c>
      <c r="M419" s="84" t="s">
        <v>76</v>
      </c>
      <c r="N419" s="86" t="s">
        <v>1631</v>
      </c>
      <c r="O419" s="118" t="s">
        <v>1777</v>
      </c>
      <c r="P419" s="79" t="s">
        <v>2789</v>
      </c>
    </row>
    <row r="420" spans="1:16" x14ac:dyDescent="0.25">
      <c r="A420" s="71" t="s">
        <v>1634</v>
      </c>
      <c r="B420" s="71" t="s">
        <v>1627</v>
      </c>
      <c r="C420" s="72">
        <v>1</v>
      </c>
      <c r="D420" s="71" t="s">
        <v>1753</v>
      </c>
      <c r="E420" s="103">
        <v>42584</v>
      </c>
      <c r="F420" s="73">
        <v>573676</v>
      </c>
      <c r="G420" s="71" t="s">
        <v>2933</v>
      </c>
      <c r="H420" s="74" t="s">
        <v>150</v>
      </c>
      <c r="I420" s="33" t="s">
        <v>2015</v>
      </c>
      <c r="J420" s="32" t="s">
        <v>1776</v>
      </c>
      <c r="K420" s="98">
        <v>7600</v>
      </c>
      <c r="L420" s="75">
        <v>0.4</v>
      </c>
      <c r="M420" s="74" t="s">
        <v>76</v>
      </c>
      <c r="N420" s="71" t="s">
        <v>1631</v>
      </c>
      <c r="O420" s="33" t="s">
        <v>1777</v>
      </c>
      <c r="P420" s="74" t="s">
        <v>2934</v>
      </c>
    </row>
    <row r="421" spans="1:16" x14ac:dyDescent="0.25">
      <c r="A421" s="76" t="s">
        <v>1634</v>
      </c>
      <c r="B421" s="76" t="s">
        <v>1627</v>
      </c>
      <c r="C421" s="77">
        <v>1</v>
      </c>
      <c r="D421" s="76" t="s">
        <v>1753</v>
      </c>
      <c r="E421" s="103">
        <v>42584</v>
      </c>
      <c r="F421" s="78">
        <v>578064</v>
      </c>
      <c r="G421" s="76" t="s">
        <v>2935</v>
      </c>
      <c r="H421" s="79" t="s">
        <v>299</v>
      </c>
      <c r="I421" s="32" t="s">
        <v>1775</v>
      </c>
      <c r="J421" s="32" t="s">
        <v>1776</v>
      </c>
      <c r="K421" s="97">
        <v>2000</v>
      </c>
      <c r="L421" s="80">
        <v>0.4</v>
      </c>
      <c r="M421" s="74" t="s">
        <v>76</v>
      </c>
      <c r="N421" s="71" t="s">
        <v>1631</v>
      </c>
      <c r="O421" s="33" t="s">
        <v>1777</v>
      </c>
      <c r="P421" s="79" t="s">
        <v>2936</v>
      </c>
    </row>
    <row r="422" spans="1:16" x14ac:dyDescent="0.25">
      <c r="A422" s="76" t="s">
        <v>1634</v>
      </c>
      <c r="B422" s="76" t="s">
        <v>1618</v>
      </c>
      <c r="C422" s="77">
        <v>1</v>
      </c>
      <c r="D422" s="76" t="s">
        <v>1753</v>
      </c>
      <c r="E422" s="103">
        <v>42584</v>
      </c>
      <c r="F422" s="78">
        <v>579501</v>
      </c>
      <c r="G422" s="76" t="s">
        <v>2937</v>
      </c>
      <c r="H422" s="79" t="s">
        <v>99</v>
      </c>
      <c r="I422" s="32" t="s">
        <v>1790</v>
      </c>
      <c r="J422" s="32" t="s">
        <v>1776</v>
      </c>
      <c r="K422" s="97">
        <v>9590</v>
      </c>
      <c r="L422" s="80">
        <v>9.0076550979194994E-2</v>
      </c>
      <c r="M422" s="79" t="s">
        <v>76</v>
      </c>
      <c r="N422" s="76" t="s">
        <v>1631</v>
      </c>
      <c r="O422" s="32" t="s">
        <v>1777</v>
      </c>
      <c r="P422" s="79" t="s">
        <v>2938</v>
      </c>
    </row>
    <row r="423" spans="1:16" x14ac:dyDescent="0.25">
      <c r="A423" s="71" t="s">
        <v>1634</v>
      </c>
      <c r="B423" s="76" t="s">
        <v>1618</v>
      </c>
      <c r="C423" s="77">
        <v>1</v>
      </c>
      <c r="D423" s="76" t="s">
        <v>1753</v>
      </c>
      <c r="E423" s="103">
        <v>42584</v>
      </c>
      <c r="F423" s="78">
        <v>581003</v>
      </c>
      <c r="G423" s="76" t="s">
        <v>2939</v>
      </c>
      <c r="H423" s="79" t="s">
        <v>47</v>
      </c>
      <c r="I423" s="32" t="s">
        <v>2699</v>
      </c>
      <c r="J423" s="32" t="s">
        <v>1776</v>
      </c>
      <c r="K423" s="97">
        <v>17543</v>
      </c>
      <c r="L423" s="80">
        <v>0.313351790658212</v>
      </c>
      <c r="M423" s="79" t="s">
        <v>76</v>
      </c>
      <c r="N423" s="76" t="s">
        <v>1631</v>
      </c>
      <c r="O423" s="32" t="s">
        <v>1777</v>
      </c>
      <c r="P423" s="79" t="s">
        <v>2940</v>
      </c>
    </row>
    <row r="424" spans="1:16" x14ac:dyDescent="0.25">
      <c r="A424" s="71" t="s">
        <v>1634</v>
      </c>
      <c r="B424" s="71" t="s">
        <v>1627</v>
      </c>
      <c r="C424" s="72">
        <v>1</v>
      </c>
      <c r="D424" s="71" t="s">
        <v>1753</v>
      </c>
      <c r="E424" s="103">
        <v>42584</v>
      </c>
      <c r="F424" s="73">
        <v>577823</v>
      </c>
      <c r="G424" s="71" t="s">
        <v>2941</v>
      </c>
      <c r="H424" s="74" t="s">
        <v>99</v>
      </c>
      <c r="I424" s="33" t="s">
        <v>1790</v>
      </c>
      <c r="J424" s="32" t="s">
        <v>1776</v>
      </c>
      <c r="K424" s="98">
        <v>18000</v>
      </c>
      <c r="L424" s="75">
        <v>0.4</v>
      </c>
      <c r="M424" s="74" t="s">
        <v>76</v>
      </c>
      <c r="N424" s="71" t="s">
        <v>1631</v>
      </c>
      <c r="O424" s="33" t="s">
        <v>1777</v>
      </c>
      <c r="P424" s="74" t="s">
        <v>2942</v>
      </c>
    </row>
    <row r="425" spans="1:16" x14ac:dyDescent="0.25">
      <c r="A425" s="71" t="s">
        <v>1634</v>
      </c>
      <c r="B425" s="71" t="s">
        <v>1627</v>
      </c>
      <c r="C425" s="72">
        <v>1</v>
      </c>
      <c r="D425" s="71" t="s">
        <v>1753</v>
      </c>
      <c r="E425" s="103">
        <v>42584</v>
      </c>
      <c r="F425" s="73">
        <v>579994</v>
      </c>
      <c r="G425" s="71" t="s">
        <v>2943</v>
      </c>
      <c r="H425" s="74" t="s">
        <v>47</v>
      </c>
      <c r="I425" s="33" t="s">
        <v>1957</v>
      </c>
      <c r="J425" s="33" t="s">
        <v>2944</v>
      </c>
      <c r="K425" s="98">
        <v>11200</v>
      </c>
      <c r="L425" s="75">
        <v>0.4</v>
      </c>
      <c r="M425" s="74" t="s">
        <v>76</v>
      </c>
      <c r="N425" s="71" t="s">
        <v>1631</v>
      </c>
      <c r="O425" s="33" t="s">
        <v>1700</v>
      </c>
      <c r="P425" s="74" t="s">
        <v>2945</v>
      </c>
    </row>
    <row r="426" spans="1:16" ht="23.25" x14ac:dyDescent="0.25">
      <c r="A426" s="76" t="s">
        <v>1634</v>
      </c>
      <c r="B426" s="71" t="s">
        <v>1627</v>
      </c>
      <c r="C426" s="72">
        <v>1</v>
      </c>
      <c r="D426" s="71" t="s">
        <v>1753</v>
      </c>
      <c r="E426" s="103">
        <v>42584</v>
      </c>
      <c r="F426" s="73">
        <v>581840</v>
      </c>
      <c r="G426" s="71" t="s">
        <v>2946</v>
      </c>
      <c r="H426" s="74" t="s">
        <v>71</v>
      </c>
      <c r="I426" s="33" t="s">
        <v>2947</v>
      </c>
      <c r="J426" s="33" t="s">
        <v>2944</v>
      </c>
      <c r="K426" s="98">
        <v>17193</v>
      </c>
      <c r="L426" s="75">
        <v>0.28655000000000003</v>
      </c>
      <c r="M426" s="74" t="s">
        <v>76</v>
      </c>
      <c r="N426" s="71" t="s">
        <v>1631</v>
      </c>
      <c r="O426" s="33" t="s">
        <v>1700</v>
      </c>
      <c r="P426" s="74" t="s">
        <v>2948</v>
      </c>
    </row>
    <row r="427" spans="1:16" x14ac:dyDescent="0.25">
      <c r="A427" s="76" t="s">
        <v>1634</v>
      </c>
      <c r="B427" s="71" t="s">
        <v>1627</v>
      </c>
      <c r="C427" s="72">
        <v>1</v>
      </c>
      <c r="D427" s="71" t="s">
        <v>1753</v>
      </c>
      <c r="E427" s="103">
        <v>42584</v>
      </c>
      <c r="F427" s="73">
        <v>582034</v>
      </c>
      <c r="G427" s="71" t="s">
        <v>2949</v>
      </c>
      <c r="H427" s="74" t="s">
        <v>272</v>
      </c>
      <c r="I427" s="33" t="s">
        <v>2950</v>
      </c>
      <c r="J427" s="33" t="s">
        <v>2944</v>
      </c>
      <c r="K427" s="98">
        <v>2400</v>
      </c>
      <c r="L427" s="75">
        <v>0.4</v>
      </c>
      <c r="M427" s="74" t="s">
        <v>76</v>
      </c>
      <c r="N427" s="71" t="s">
        <v>1631</v>
      </c>
      <c r="O427" s="33" t="s">
        <v>1700</v>
      </c>
      <c r="P427" s="74" t="s">
        <v>2951</v>
      </c>
    </row>
    <row r="428" spans="1:16" x14ac:dyDescent="0.25">
      <c r="A428" s="71" t="s">
        <v>1634</v>
      </c>
      <c r="B428" s="71" t="s">
        <v>1627</v>
      </c>
      <c r="C428" s="72">
        <v>1</v>
      </c>
      <c r="D428" s="71" t="s">
        <v>1753</v>
      </c>
      <c r="E428" s="103">
        <v>42584</v>
      </c>
      <c r="F428" s="73">
        <v>582066</v>
      </c>
      <c r="G428" s="71" t="s">
        <v>2952</v>
      </c>
      <c r="H428" s="74" t="s">
        <v>185</v>
      </c>
      <c r="I428" s="33" t="s">
        <v>2247</v>
      </c>
      <c r="J428" s="33" t="s">
        <v>2944</v>
      </c>
      <c r="K428" s="98">
        <v>400</v>
      </c>
      <c r="L428" s="75">
        <v>0.4</v>
      </c>
      <c r="M428" s="74" t="s">
        <v>76</v>
      </c>
      <c r="N428" s="71" t="s">
        <v>1631</v>
      </c>
      <c r="O428" s="33" t="s">
        <v>1700</v>
      </c>
      <c r="P428" s="74" t="s">
        <v>2662</v>
      </c>
    </row>
    <row r="429" spans="1:16" x14ac:dyDescent="0.25">
      <c r="A429" s="76" t="s">
        <v>1634</v>
      </c>
      <c r="B429" s="71" t="s">
        <v>1627</v>
      </c>
      <c r="C429" s="72">
        <v>1</v>
      </c>
      <c r="D429" s="71" t="s">
        <v>1753</v>
      </c>
      <c r="E429" s="103">
        <v>42584</v>
      </c>
      <c r="F429" s="73">
        <v>577853</v>
      </c>
      <c r="G429" s="71" t="s">
        <v>2953</v>
      </c>
      <c r="H429" s="74" t="s">
        <v>252</v>
      </c>
      <c r="I429" s="33" t="s">
        <v>2954</v>
      </c>
      <c r="J429" s="33" t="s">
        <v>2955</v>
      </c>
      <c r="K429" s="98">
        <v>23360</v>
      </c>
      <c r="L429" s="75">
        <v>0.4</v>
      </c>
      <c r="M429" s="84" t="s">
        <v>76</v>
      </c>
      <c r="N429" s="86" t="s">
        <v>1631</v>
      </c>
      <c r="O429" s="118" t="s">
        <v>2956</v>
      </c>
      <c r="P429" s="74" t="s">
        <v>2957</v>
      </c>
    </row>
    <row r="430" spans="1:16" x14ac:dyDescent="0.25">
      <c r="A430" s="71" t="s">
        <v>1634</v>
      </c>
      <c r="B430" s="71" t="s">
        <v>1627</v>
      </c>
      <c r="C430" s="72">
        <v>1</v>
      </c>
      <c r="D430" s="71" t="s">
        <v>1753</v>
      </c>
      <c r="E430" s="103">
        <v>42584</v>
      </c>
      <c r="F430" s="73">
        <v>577782</v>
      </c>
      <c r="G430" s="71" t="s">
        <v>2958</v>
      </c>
      <c r="H430" s="74" t="s">
        <v>190</v>
      </c>
      <c r="I430" s="33" t="s">
        <v>2386</v>
      </c>
      <c r="J430" s="33" t="s">
        <v>2959</v>
      </c>
      <c r="K430" s="98">
        <v>3900</v>
      </c>
      <c r="L430" s="75">
        <v>0.4</v>
      </c>
      <c r="M430" s="74" t="s">
        <v>76</v>
      </c>
      <c r="N430" s="71" t="s">
        <v>1631</v>
      </c>
      <c r="O430" s="33" t="s">
        <v>2960</v>
      </c>
      <c r="P430" s="74" t="s">
        <v>2961</v>
      </c>
    </row>
    <row r="431" spans="1:16" x14ac:dyDescent="0.25">
      <c r="A431" s="76" t="s">
        <v>1634</v>
      </c>
      <c r="B431" s="76" t="s">
        <v>1627</v>
      </c>
      <c r="C431" s="77">
        <v>1</v>
      </c>
      <c r="D431" s="76" t="s">
        <v>1753</v>
      </c>
      <c r="E431" s="103">
        <v>42584</v>
      </c>
      <c r="F431" s="78">
        <v>577791</v>
      </c>
      <c r="G431" s="76" t="s">
        <v>2962</v>
      </c>
      <c r="H431" s="79" t="s">
        <v>66</v>
      </c>
      <c r="I431" s="32" t="s">
        <v>2702</v>
      </c>
      <c r="J431" s="32" t="s">
        <v>2959</v>
      </c>
      <c r="K431" s="97">
        <v>4000</v>
      </c>
      <c r="L431" s="80">
        <v>0.4</v>
      </c>
      <c r="M431" s="84" t="s">
        <v>76</v>
      </c>
      <c r="N431" s="86" t="s">
        <v>1631</v>
      </c>
      <c r="O431" s="118" t="s">
        <v>2960</v>
      </c>
      <c r="P431" s="79" t="s">
        <v>2963</v>
      </c>
    </row>
    <row r="432" spans="1:16" ht="23.25" x14ac:dyDescent="0.25">
      <c r="A432" s="71" t="s">
        <v>1634</v>
      </c>
      <c r="B432" s="76" t="s">
        <v>1627</v>
      </c>
      <c r="C432" s="77">
        <v>1</v>
      </c>
      <c r="D432" s="76" t="s">
        <v>1753</v>
      </c>
      <c r="E432" s="103">
        <v>42584</v>
      </c>
      <c r="F432" s="78">
        <v>581392</v>
      </c>
      <c r="G432" s="76" t="s">
        <v>2964</v>
      </c>
      <c r="H432" s="79" t="s">
        <v>104</v>
      </c>
      <c r="I432" s="32" t="s">
        <v>1907</v>
      </c>
      <c r="J432" s="32" t="s">
        <v>2965</v>
      </c>
      <c r="K432" s="97">
        <v>2000</v>
      </c>
      <c r="L432" s="80">
        <v>0.4</v>
      </c>
      <c r="M432" s="87" t="s">
        <v>76</v>
      </c>
      <c r="N432" s="82" t="s">
        <v>1631</v>
      </c>
      <c r="O432" s="115" t="s">
        <v>1700</v>
      </c>
      <c r="P432" s="79" t="s">
        <v>2155</v>
      </c>
    </row>
    <row r="433" spans="1:16" x14ac:dyDescent="0.25">
      <c r="A433" s="71" t="s">
        <v>1634</v>
      </c>
      <c r="B433" s="76" t="s">
        <v>1627</v>
      </c>
      <c r="C433" s="77">
        <v>1</v>
      </c>
      <c r="D433" s="76" t="s">
        <v>1753</v>
      </c>
      <c r="E433" s="103">
        <v>42584</v>
      </c>
      <c r="F433" s="78">
        <v>582081</v>
      </c>
      <c r="G433" s="76" t="s">
        <v>2966</v>
      </c>
      <c r="H433" s="79" t="s">
        <v>190</v>
      </c>
      <c r="I433" s="32" t="s">
        <v>1991</v>
      </c>
      <c r="J433" s="32" t="s">
        <v>2965</v>
      </c>
      <c r="K433" s="97">
        <v>5850</v>
      </c>
      <c r="L433" s="80">
        <v>0.4</v>
      </c>
      <c r="M433" s="87" t="s">
        <v>76</v>
      </c>
      <c r="N433" s="82" t="s">
        <v>1631</v>
      </c>
      <c r="O433" s="115" t="s">
        <v>1700</v>
      </c>
      <c r="P433" s="79" t="s">
        <v>2271</v>
      </c>
    </row>
    <row r="434" spans="1:16" x14ac:dyDescent="0.25">
      <c r="A434" s="76" t="s">
        <v>1634</v>
      </c>
      <c r="B434" s="76" t="s">
        <v>1627</v>
      </c>
      <c r="C434" s="77">
        <v>2</v>
      </c>
      <c r="D434" s="76" t="s">
        <v>1753</v>
      </c>
      <c r="E434" s="103">
        <v>42584</v>
      </c>
      <c r="F434" s="78">
        <v>570470</v>
      </c>
      <c r="G434" s="76" t="s">
        <v>2967</v>
      </c>
      <c r="H434" s="79" t="s">
        <v>76</v>
      </c>
      <c r="I434" s="32" t="s">
        <v>2276</v>
      </c>
      <c r="J434" s="32" t="s">
        <v>2968</v>
      </c>
      <c r="K434" s="97">
        <v>162000</v>
      </c>
      <c r="L434" s="80">
        <v>0.6</v>
      </c>
      <c r="M434" s="79" t="s">
        <v>252</v>
      </c>
      <c r="N434" s="76" t="s">
        <v>1631</v>
      </c>
      <c r="O434" s="32" t="s">
        <v>1700</v>
      </c>
      <c r="P434" s="79" t="s">
        <v>2969</v>
      </c>
    </row>
    <row r="435" spans="1:16" x14ac:dyDescent="0.25">
      <c r="A435" s="71" t="s">
        <v>1634</v>
      </c>
      <c r="B435" s="76" t="s">
        <v>1627</v>
      </c>
      <c r="C435" s="77">
        <v>2</v>
      </c>
      <c r="D435" s="76" t="s">
        <v>1753</v>
      </c>
      <c r="E435" s="103">
        <v>42584</v>
      </c>
      <c r="F435" s="78">
        <v>570911</v>
      </c>
      <c r="G435" s="76" t="s">
        <v>2970</v>
      </c>
      <c r="H435" s="79" t="s">
        <v>167</v>
      </c>
      <c r="I435" s="32" t="s">
        <v>2761</v>
      </c>
      <c r="J435" s="32" t="s">
        <v>2968</v>
      </c>
      <c r="K435" s="97">
        <v>3600</v>
      </c>
      <c r="L435" s="80">
        <v>0.6</v>
      </c>
      <c r="M435" s="79" t="s">
        <v>252</v>
      </c>
      <c r="N435" s="76" t="s">
        <v>1631</v>
      </c>
      <c r="O435" s="32" t="s">
        <v>1700</v>
      </c>
      <c r="P435" s="79" t="s">
        <v>2857</v>
      </c>
    </row>
    <row r="436" spans="1:16" x14ac:dyDescent="0.25">
      <c r="A436" s="71" t="s">
        <v>1634</v>
      </c>
      <c r="B436" s="71" t="s">
        <v>1627</v>
      </c>
      <c r="C436" s="72">
        <v>1</v>
      </c>
      <c r="D436" s="71" t="s">
        <v>1753</v>
      </c>
      <c r="E436" s="103">
        <v>42584</v>
      </c>
      <c r="F436" s="73">
        <v>577714</v>
      </c>
      <c r="G436" s="71" t="s">
        <v>2971</v>
      </c>
      <c r="H436" s="74" t="s">
        <v>234</v>
      </c>
      <c r="I436" s="33" t="s">
        <v>1755</v>
      </c>
      <c r="J436" s="32" t="s">
        <v>2968</v>
      </c>
      <c r="K436" s="98">
        <v>103122</v>
      </c>
      <c r="L436" s="75">
        <v>0.41248800000000002</v>
      </c>
      <c r="M436" s="74" t="s">
        <v>252</v>
      </c>
      <c r="N436" s="71" t="s">
        <v>1631</v>
      </c>
      <c r="O436" s="33" t="s">
        <v>1700</v>
      </c>
      <c r="P436" s="74" t="s">
        <v>2972</v>
      </c>
    </row>
    <row r="437" spans="1:16" x14ac:dyDescent="0.25">
      <c r="A437" s="76" t="s">
        <v>1634</v>
      </c>
      <c r="B437" s="76" t="s">
        <v>1627</v>
      </c>
      <c r="C437" s="77">
        <v>1</v>
      </c>
      <c r="D437" s="76" t="s">
        <v>1753</v>
      </c>
      <c r="E437" s="103">
        <v>42584</v>
      </c>
      <c r="F437" s="78">
        <v>580520</v>
      </c>
      <c r="G437" s="76" t="s">
        <v>2973</v>
      </c>
      <c r="H437" s="79" t="s">
        <v>150</v>
      </c>
      <c r="I437" s="32" t="s">
        <v>2015</v>
      </c>
      <c r="J437" s="32" t="s">
        <v>2968</v>
      </c>
      <c r="K437" s="97">
        <v>47095</v>
      </c>
      <c r="L437" s="80">
        <v>0.55081871345029199</v>
      </c>
      <c r="M437" s="79" t="s">
        <v>252</v>
      </c>
      <c r="N437" s="76" t="s">
        <v>1631</v>
      </c>
      <c r="O437" s="32" t="s">
        <v>1700</v>
      </c>
      <c r="P437" s="79" t="s">
        <v>2974</v>
      </c>
    </row>
    <row r="438" spans="1:16" x14ac:dyDescent="0.25">
      <c r="A438" s="71" t="s">
        <v>1634</v>
      </c>
      <c r="B438" s="71" t="s">
        <v>1627</v>
      </c>
      <c r="C438" s="72">
        <v>1</v>
      </c>
      <c r="D438" s="71" t="s">
        <v>1753</v>
      </c>
      <c r="E438" s="103">
        <v>42584</v>
      </c>
      <c r="F438" s="73">
        <v>580834</v>
      </c>
      <c r="G438" s="71" t="s">
        <v>2975</v>
      </c>
      <c r="H438" s="74" t="s">
        <v>320</v>
      </c>
      <c r="I438" s="33" t="s">
        <v>2096</v>
      </c>
      <c r="J438" s="32" t="s">
        <v>2968</v>
      </c>
      <c r="K438" s="98">
        <v>16500</v>
      </c>
      <c r="L438" s="75">
        <v>0.6</v>
      </c>
      <c r="M438" s="74" t="s">
        <v>252</v>
      </c>
      <c r="N438" s="71" t="s">
        <v>1631</v>
      </c>
      <c r="O438" s="33" t="s">
        <v>1700</v>
      </c>
      <c r="P438" s="74" t="s">
        <v>2976</v>
      </c>
    </row>
    <row r="439" spans="1:16" x14ac:dyDescent="0.25">
      <c r="A439" s="76" t="s">
        <v>1634</v>
      </c>
      <c r="B439" s="71" t="s">
        <v>1627</v>
      </c>
      <c r="C439" s="72">
        <v>1</v>
      </c>
      <c r="D439" s="71" t="s">
        <v>1753</v>
      </c>
      <c r="E439" s="103">
        <v>42584</v>
      </c>
      <c r="F439" s="73">
        <v>581338</v>
      </c>
      <c r="G439" s="71" t="s">
        <v>2977</v>
      </c>
      <c r="H439" s="74" t="s">
        <v>42</v>
      </c>
      <c r="I439" s="33" t="s">
        <v>2018</v>
      </c>
      <c r="J439" s="32" t="s">
        <v>2968</v>
      </c>
      <c r="K439" s="98">
        <v>7503</v>
      </c>
      <c r="L439" s="75">
        <v>0.42874285714285698</v>
      </c>
      <c r="M439" s="79" t="s">
        <v>252</v>
      </c>
      <c r="N439" s="76" t="s">
        <v>1631</v>
      </c>
      <c r="O439" s="32" t="s">
        <v>1700</v>
      </c>
      <c r="P439" s="74" t="s">
        <v>2019</v>
      </c>
    </row>
    <row r="440" spans="1:16" x14ac:dyDescent="0.25">
      <c r="A440" s="76" t="s">
        <v>1634</v>
      </c>
      <c r="B440" s="71" t="s">
        <v>1627</v>
      </c>
      <c r="C440" s="72">
        <v>1</v>
      </c>
      <c r="D440" s="71" t="s">
        <v>1753</v>
      </c>
      <c r="E440" s="103">
        <v>42584</v>
      </c>
      <c r="F440" s="73">
        <v>582035</v>
      </c>
      <c r="G440" s="71" t="s">
        <v>2978</v>
      </c>
      <c r="H440" s="74" t="s">
        <v>272</v>
      </c>
      <c r="I440" s="33" t="s">
        <v>2950</v>
      </c>
      <c r="J440" s="32" t="s">
        <v>2968</v>
      </c>
      <c r="K440" s="98">
        <v>4421</v>
      </c>
      <c r="L440" s="75">
        <v>0.55262500000000003</v>
      </c>
      <c r="M440" s="74" t="s">
        <v>252</v>
      </c>
      <c r="N440" s="71" t="s">
        <v>1631</v>
      </c>
      <c r="O440" s="33" t="s">
        <v>1700</v>
      </c>
      <c r="P440" s="74" t="s">
        <v>2979</v>
      </c>
    </row>
    <row r="441" spans="1:16" ht="23.25" x14ac:dyDescent="0.25">
      <c r="A441" s="71" t="s">
        <v>1634</v>
      </c>
      <c r="B441" s="76" t="s">
        <v>1627</v>
      </c>
      <c r="C441" s="77">
        <v>2</v>
      </c>
      <c r="D441" s="76" t="s">
        <v>1753</v>
      </c>
      <c r="E441" s="103">
        <v>42584</v>
      </c>
      <c r="F441" s="78">
        <v>570993</v>
      </c>
      <c r="G441" s="76" t="s">
        <v>2980</v>
      </c>
      <c r="H441" s="79" t="s">
        <v>104</v>
      </c>
      <c r="I441" s="32" t="s">
        <v>1907</v>
      </c>
      <c r="J441" s="32" t="s">
        <v>2968</v>
      </c>
      <c r="K441" s="97">
        <v>8400</v>
      </c>
      <c r="L441" s="80">
        <v>0.6</v>
      </c>
      <c r="M441" s="79" t="s">
        <v>252</v>
      </c>
      <c r="N441" s="76" t="s">
        <v>1631</v>
      </c>
      <c r="O441" s="32" t="s">
        <v>1700</v>
      </c>
      <c r="P441" s="79" t="s">
        <v>2010</v>
      </c>
    </row>
    <row r="442" spans="1:16" x14ac:dyDescent="0.25">
      <c r="A442" s="76" t="s">
        <v>1634</v>
      </c>
      <c r="B442" s="76" t="s">
        <v>1627</v>
      </c>
      <c r="C442" s="77">
        <v>2</v>
      </c>
      <c r="D442" s="76" t="s">
        <v>1753</v>
      </c>
      <c r="E442" s="103">
        <v>42584</v>
      </c>
      <c r="F442" s="78">
        <v>570283</v>
      </c>
      <c r="G442" s="76" t="s">
        <v>2981</v>
      </c>
      <c r="H442" s="79" t="s">
        <v>299</v>
      </c>
      <c r="I442" s="32" t="s">
        <v>1629</v>
      </c>
      <c r="J442" s="32" t="s">
        <v>1679</v>
      </c>
      <c r="K442" s="97">
        <v>40000</v>
      </c>
      <c r="L442" s="80">
        <v>0.5</v>
      </c>
      <c r="M442" s="74" t="s">
        <v>234</v>
      </c>
      <c r="N442" s="71" t="s">
        <v>1631</v>
      </c>
      <c r="O442" s="33" t="s">
        <v>1680</v>
      </c>
      <c r="P442" s="79" t="s">
        <v>2245</v>
      </c>
    </row>
    <row r="443" spans="1:16" x14ac:dyDescent="0.25">
      <c r="A443" s="76" t="s">
        <v>1634</v>
      </c>
      <c r="B443" s="76" t="s">
        <v>1627</v>
      </c>
      <c r="C443" s="77">
        <v>2</v>
      </c>
      <c r="D443" s="76" t="s">
        <v>1753</v>
      </c>
      <c r="E443" s="103">
        <v>42584</v>
      </c>
      <c r="F443" s="78">
        <v>570845</v>
      </c>
      <c r="G443" s="76" t="s">
        <v>2982</v>
      </c>
      <c r="H443" s="79" t="s">
        <v>185</v>
      </c>
      <c r="I443" s="32" t="s">
        <v>2247</v>
      </c>
      <c r="J443" s="32" t="s">
        <v>1679</v>
      </c>
      <c r="K443" s="97">
        <v>1500</v>
      </c>
      <c r="L443" s="80">
        <v>0.5</v>
      </c>
      <c r="M443" s="79" t="s">
        <v>234</v>
      </c>
      <c r="N443" s="76" t="s">
        <v>1631</v>
      </c>
      <c r="O443" s="32" t="s">
        <v>1680</v>
      </c>
      <c r="P443" s="79" t="s">
        <v>2983</v>
      </c>
    </row>
    <row r="444" spans="1:16" x14ac:dyDescent="0.25">
      <c r="A444" s="71" t="s">
        <v>1634</v>
      </c>
      <c r="B444" s="71" t="s">
        <v>1618</v>
      </c>
      <c r="C444" s="72">
        <v>2</v>
      </c>
      <c r="D444" s="71" t="s">
        <v>1753</v>
      </c>
      <c r="E444" s="103">
        <v>42584</v>
      </c>
      <c r="F444" s="73">
        <v>570851</v>
      </c>
      <c r="G444" s="71" t="s">
        <v>2984</v>
      </c>
      <c r="H444" s="74" t="s">
        <v>185</v>
      </c>
      <c r="I444" s="33" t="s">
        <v>2247</v>
      </c>
      <c r="J444" s="32" t="s">
        <v>1679</v>
      </c>
      <c r="K444" s="98">
        <v>4654</v>
      </c>
      <c r="L444" s="75">
        <v>0.49994628853797402</v>
      </c>
      <c r="M444" s="74" t="s">
        <v>234</v>
      </c>
      <c r="N444" s="71" t="s">
        <v>1631</v>
      </c>
      <c r="O444" s="33" t="s">
        <v>1680</v>
      </c>
      <c r="P444" s="74" t="s">
        <v>2985</v>
      </c>
    </row>
    <row r="445" spans="1:16" x14ac:dyDescent="0.25">
      <c r="A445" s="76" t="s">
        <v>1634</v>
      </c>
      <c r="B445" s="71" t="s">
        <v>1618</v>
      </c>
      <c r="C445" s="72">
        <v>2</v>
      </c>
      <c r="D445" s="71" t="s">
        <v>1753</v>
      </c>
      <c r="E445" s="103">
        <v>42584</v>
      </c>
      <c r="F445" s="73">
        <v>571975</v>
      </c>
      <c r="G445" s="71" t="s">
        <v>2986</v>
      </c>
      <c r="H445" s="74" t="s">
        <v>299</v>
      </c>
      <c r="I445" s="33" t="s">
        <v>1629</v>
      </c>
      <c r="J445" s="32" t="s">
        <v>1679</v>
      </c>
      <c r="K445" s="98">
        <v>14000</v>
      </c>
      <c r="L445" s="75">
        <v>0.47570506286102598</v>
      </c>
      <c r="M445" s="74" t="s">
        <v>234</v>
      </c>
      <c r="N445" s="71" t="s">
        <v>1631</v>
      </c>
      <c r="O445" s="33" t="s">
        <v>1680</v>
      </c>
      <c r="P445" s="74" t="s">
        <v>2987</v>
      </c>
    </row>
    <row r="446" spans="1:16" x14ac:dyDescent="0.25">
      <c r="A446" s="71" t="s">
        <v>1634</v>
      </c>
      <c r="B446" s="76" t="s">
        <v>1627</v>
      </c>
      <c r="C446" s="77">
        <v>1</v>
      </c>
      <c r="D446" s="76" t="s">
        <v>1753</v>
      </c>
      <c r="E446" s="103">
        <v>42584</v>
      </c>
      <c r="F446" s="78">
        <v>573504</v>
      </c>
      <c r="G446" s="76" t="s">
        <v>2988</v>
      </c>
      <c r="H446" s="79" t="s">
        <v>141</v>
      </c>
      <c r="I446" s="32" t="s">
        <v>2012</v>
      </c>
      <c r="J446" s="32" t="s">
        <v>2989</v>
      </c>
      <c r="K446" s="97">
        <v>640</v>
      </c>
      <c r="L446" s="80">
        <v>0.4</v>
      </c>
      <c r="M446" s="87" t="s">
        <v>76</v>
      </c>
      <c r="N446" s="82" t="s">
        <v>1643</v>
      </c>
      <c r="O446" s="115" t="s">
        <v>1700</v>
      </c>
      <c r="P446" s="79" t="s">
        <v>2990</v>
      </c>
    </row>
    <row r="447" spans="1:16" x14ac:dyDescent="0.25">
      <c r="A447" s="76" t="s">
        <v>1634</v>
      </c>
      <c r="B447" s="76" t="s">
        <v>1618</v>
      </c>
      <c r="C447" s="77">
        <v>2</v>
      </c>
      <c r="D447" s="76" t="s">
        <v>1753</v>
      </c>
      <c r="E447" s="103">
        <v>42584</v>
      </c>
      <c r="F447" s="78">
        <v>572599</v>
      </c>
      <c r="G447" s="76" t="s">
        <v>2991</v>
      </c>
      <c r="H447" s="79" t="s">
        <v>71</v>
      </c>
      <c r="I447" s="32" t="s">
        <v>1827</v>
      </c>
      <c r="J447" s="32" t="s">
        <v>2992</v>
      </c>
      <c r="K447" s="97">
        <v>8000</v>
      </c>
      <c r="L447" s="80">
        <v>0.49695614362032597</v>
      </c>
      <c r="M447" s="79" t="s">
        <v>94</v>
      </c>
      <c r="N447" s="76" t="s">
        <v>1631</v>
      </c>
      <c r="O447" s="32" t="s">
        <v>2993</v>
      </c>
      <c r="P447" s="79" t="s">
        <v>2994</v>
      </c>
    </row>
    <row r="448" spans="1:16" x14ac:dyDescent="0.25">
      <c r="A448" s="76" t="s">
        <v>1634</v>
      </c>
      <c r="B448" s="76" t="s">
        <v>1618</v>
      </c>
      <c r="C448" s="77">
        <v>1</v>
      </c>
      <c r="D448" s="76" t="s">
        <v>1753</v>
      </c>
      <c r="E448" s="103">
        <v>42584</v>
      </c>
      <c r="F448" s="78">
        <v>581434</v>
      </c>
      <c r="G448" s="76" t="s">
        <v>2995</v>
      </c>
      <c r="H448" s="79" t="s">
        <v>299</v>
      </c>
      <c r="I448" s="32" t="s">
        <v>2309</v>
      </c>
      <c r="J448" s="32" t="s">
        <v>2992</v>
      </c>
      <c r="K448" s="97">
        <v>4000</v>
      </c>
      <c r="L448" s="80">
        <v>0.49881531363012899</v>
      </c>
      <c r="M448" s="79" t="s">
        <v>94</v>
      </c>
      <c r="N448" s="76" t="s">
        <v>1631</v>
      </c>
      <c r="O448" s="32" t="s">
        <v>2993</v>
      </c>
      <c r="P448" s="79" t="s">
        <v>2996</v>
      </c>
    </row>
    <row r="449" spans="1:16" x14ac:dyDescent="0.25">
      <c r="A449" s="71" t="s">
        <v>1634</v>
      </c>
      <c r="B449" s="71" t="s">
        <v>1627</v>
      </c>
      <c r="C449" s="72">
        <v>2</v>
      </c>
      <c r="D449" s="71" t="s">
        <v>1753</v>
      </c>
      <c r="E449" s="103">
        <v>42584</v>
      </c>
      <c r="F449" s="73">
        <v>570989</v>
      </c>
      <c r="G449" s="71" t="s">
        <v>2997</v>
      </c>
      <c r="H449" s="74" t="s">
        <v>47</v>
      </c>
      <c r="I449" s="33" t="s">
        <v>2699</v>
      </c>
      <c r="J449" s="33" t="s">
        <v>2998</v>
      </c>
      <c r="K449" s="98">
        <v>8000</v>
      </c>
      <c r="L449" s="75">
        <v>0.4</v>
      </c>
      <c r="M449" s="79" t="s">
        <v>76</v>
      </c>
      <c r="N449" s="76" t="s">
        <v>1631</v>
      </c>
      <c r="O449" s="32" t="s">
        <v>2999</v>
      </c>
      <c r="P449" s="74" t="s">
        <v>3000</v>
      </c>
    </row>
    <row r="450" spans="1:16" ht="23.25" x14ac:dyDescent="0.25">
      <c r="A450" s="76" t="s">
        <v>1634</v>
      </c>
      <c r="B450" s="76" t="s">
        <v>1618</v>
      </c>
      <c r="C450" s="77">
        <v>1</v>
      </c>
      <c r="D450" s="76" t="s">
        <v>1753</v>
      </c>
      <c r="E450" s="103">
        <v>42584</v>
      </c>
      <c r="F450" s="78">
        <v>572676</v>
      </c>
      <c r="G450" s="76" t="s">
        <v>3001</v>
      </c>
      <c r="H450" s="79" t="s">
        <v>71</v>
      </c>
      <c r="I450" s="32" t="s">
        <v>1146</v>
      </c>
      <c r="J450" s="33" t="s">
        <v>2998</v>
      </c>
      <c r="K450" s="97">
        <v>11500</v>
      </c>
      <c r="L450" s="80">
        <v>0.49783549783549802</v>
      </c>
      <c r="M450" s="79" t="s">
        <v>76</v>
      </c>
      <c r="N450" s="76" t="s">
        <v>1631</v>
      </c>
      <c r="O450" s="32" t="s">
        <v>2999</v>
      </c>
      <c r="P450" s="79" t="s">
        <v>3002</v>
      </c>
    </row>
    <row r="451" spans="1:16" x14ac:dyDescent="0.25">
      <c r="A451" s="71" t="s">
        <v>1634</v>
      </c>
      <c r="B451" s="71" t="s">
        <v>1618</v>
      </c>
      <c r="C451" s="72">
        <v>1</v>
      </c>
      <c r="D451" s="71" t="s">
        <v>1753</v>
      </c>
      <c r="E451" s="103">
        <v>42584</v>
      </c>
      <c r="F451" s="73">
        <v>574011</v>
      </c>
      <c r="G451" s="71" t="s">
        <v>3003</v>
      </c>
      <c r="H451" s="74" t="s">
        <v>94</v>
      </c>
      <c r="I451" s="33" t="s">
        <v>1868</v>
      </c>
      <c r="J451" s="33" t="s">
        <v>2998</v>
      </c>
      <c r="K451" s="98">
        <v>34000</v>
      </c>
      <c r="L451" s="75">
        <v>0.5</v>
      </c>
      <c r="M451" s="74" t="s">
        <v>76</v>
      </c>
      <c r="N451" s="71" t="s">
        <v>1631</v>
      </c>
      <c r="O451" s="33" t="s">
        <v>2999</v>
      </c>
      <c r="P451" s="74" t="s">
        <v>3004</v>
      </c>
    </row>
    <row r="452" spans="1:16" x14ac:dyDescent="0.25">
      <c r="A452" s="76" t="s">
        <v>1634</v>
      </c>
      <c r="B452" s="76" t="s">
        <v>1627</v>
      </c>
      <c r="C452" s="77">
        <v>1</v>
      </c>
      <c r="D452" s="76" t="s">
        <v>1753</v>
      </c>
      <c r="E452" s="103">
        <v>42584</v>
      </c>
      <c r="F452" s="78">
        <v>581898</v>
      </c>
      <c r="G452" s="76" t="s">
        <v>3005</v>
      </c>
      <c r="H452" s="79" t="s">
        <v>94</v>
      </c>
      <c r="I452" s="32" t="s">
        <v>2214</v>
      </c>
      <c r="J452" s="32" t="s">
        <v>3006</v>
      </c>
      <c r="K452" s="97">
        <v>12000</v>
      </c>
      <c r="L452" s="80">
        <v>0.4</v>
      </c>
      <c r="M452" s="79" t="s">
        <v>76</v>
      </c>
      <c r="N452" s="76" t="s">
        <v>1631</v>
      </c>
      <c r="O452" s="32" t="s">
        <v>3007</v>
      </c>
      <c r="P452" s="79" t="s">
        <v>3008</v>
      </c>
    </row>
    <row r="453" spans="1:16" x14ac:dyDescent="0.25">
      <c r="A453" s="71" t="s">
        <v>1634</v>
      </c>
      <c r="B453" s="71" t="s">
        <v>1627</v>
      </c>
      <c r="C453" s="72">
        <v>1</v>
      </c>
      <c r="D453" s="71" t="s">
        <v>1753</v>
      </c>
      <c r="E453" s="103">
        <v>42584</v>
      </c>
      <c r="F453" s="73">
        <v>581828</v>
      </c>
      <c r="G453" s="71" t="s">
        <v>3009</v>
      </c>
      <c r="H453" s="74" t="s">
        <v>66</v>
      </c>
      <c r="I453" s="33" t="s">
        <v>2080</v>
      </c>
      <c r="J453" s="33" t="s">
        <v>3006</v>
      </c>
      <c r="K453" s="98">
        <v>2000</v>
      </c>
      <c r="L453" s="75">
        <v>0.4</v>
      </c>
      <c r="M453" s="74" t="s">
        <v>76</v>
      </c>
      <c r="N453" s="71" t="s">
        <v>1631</v>
      </c>
      <c r="O453" s="33" t="s">
        <v>3007</v>
      </c>
      <c r="P453" s="74" t="s">
        <v>3010</v>
      </c>
    </row>
    <row r="454" spans="1:16" x14ac:dyDescent="0.25">
      <c r="A454" s="76" t="s">
        <v>1634</v>
      </c>
      <c r="B454" s="76" t="s">
        <v>1627</v>
      </c>
      <c r="C454" s="77">
        <v>1</v>
      </c>
      <c r="D454" s="76" t="s">
        <v>1753</v>
      </c>
      <c r="E454" s="103">
        <v>42584</v>
      </c>
      <c r="F454" s="78">
        <v>581927</v>
      </c>
      <c r="G454" s="76" t="s">
        <v>3011</v>
      </c>
      <c r="H454" s="79" t="s">
        <v>71</v>
      </c>
      <c r="I454" s="32" t="s">
        <v>1181</v>
      </c>
      <c r="J454" s="32" t="s">
        <v>3012</v>
      </c>
      <c r="K454" s="97">
        <v>2840</v>
      </c>
      <c r="L454" s="80">
        <v>0.37866666666666698</v>
      </c>
      <c r="M454" s="87" t="s">
        <v>76</v>
      </c>
      <c r="N454" s="82" t="s">
        <v>1631</v>
      </c>
      <c r="O454" s="115" t="s">
        <v>3013</v>
      </c>
      <c r="P454" s="79" t="s">
        <v>2783</v>
      </c>
    </row>
    <row r="455" spans="1:16" ht="23.25" x14ac:dyDescent="0.25">
      <c r="A455" s="76" t="s">
        <v>1634</v>
      </c>
      <c r="B455" s="71" t="s">
        <v>1627</v>
      </c>
      <c r="C455" s="72">
        <v>1</v>
      </c>
      <c r="D455" s="71" t="s">
        <v>1753</v>
      </c>
      <c r="E455" s="103">
        <v>42584</v>
      </c>
      <c r="F455" s="73">
        <v>578141</v>
      </c>
      <c r="G455" s="71" t="s">
        <v>3014</v>
      </c>
      <c r="H455" s="74" t="s">
        <v>190</v>
      </c>
      <c r="I455" s="33" t="s">
        <v>2283</v>
      </c>
      <c r="J455" s="33" t="s">
        <v>3015</v>
      </c>
      <c r="K455" s="98">
        <v>6337</v>
      </c>
      <c r="L455" s="75">
        <v>0.49996055226824498</v>
      </c>
      <c r="M455" s="74" t="s">
        <v>234</v>
      </c>
      <c r="N455" s="71" t="s">
        <v>1631</v>
      </c>
      <c r="O455" s="33" t="s">
        <v>1728</v>
      </c>
      <c r="P455" s="74" t="s">
        <v>3016</v>
      </c>
    </row>
    <row r="456" spans="1:16" x14ac:dyDescent="0.25">
      <c r="A456" s="71" t="s">
        <v>1634</v>
      </c>
      <c r="B456" s="71" t="s">
        <v>1627</v>
      </c>
      <c r="C456" s="72">
        <v>1</v>
      </c>
      <c r="D456" s="71" t="s">
        <v>1753</v>
      </c>
      <c r="E456" s="103">
        <v>42584</v>
      </c>
      <c r="F456" s="73">
        <v>580084</v>
      </c>
      <c r="G456" s="71" t="s">
        <v>3017</v>
      </c>
      <c r="H456" s="74" t="s">
        <v>299</v>
      </c>
      <c r="I456" s="33" t="s">
        <v>1629</v>
      </c>
      <c r="J456" s="33" t="s">
        <v>3015</v>
      </c>
      <c r="K456" s="98">
        <v>4750</v>
      </c>
      <c r="L456" s="75">
        <v>0.5</v>
      </c>
      <c r="M456" s="74" t="s">
        <v>234</v>
      </c>
      <c r="N456" s="71" t="s">
        <v>1631</v>
      </c>
      <c r="O456" s="33" t="s">
        <v>1728</v>
      </c>
      <c r="P456" s="74" t="s">
        <v>3018</v>
      </c>
    </row>
    <row r="457" spans="1:16" ht="23.25" x14ac:dyDescent="0.25">
      <c r="A457" s="76" t="s">
        <v>1634</v>
      </c>
      <c r="B457" s="71" t="s">
        <v>1627</v>
      </c>
      <c r="C457" s="72">
        <v>1</v>
      </c>
      <c r="D457" s="71" t="s">
        <v>1753</v>
      </c>
      <c r="E457" s="103">
        <v>42584</v>
      </c>
      <c r="F457" s="73">
        <v>580778</v>
      </c>
      <c r="G457" s="71" t="s">
        <v>3019</v>
      </c>
      <c r="H457" s="74" t="s">
        <v>104</v>
      </c>
      <c r="I457" s="33" t="s">
        <v>1907</v>
      </c>
      <c r="J457" s="33" t="s">
        <v>3015</v>
      </c>
      <c r="K457" s="98">
        <v>3500</v>
      </c>
      <c r="L457" s="75">
        <v>0.5</v>
      </c>
      <c r="M457" s="74" t="s">
        <v>234</v>
      </c>
      <c r="N457" s="71" t="s">
        <v>1631</v>
      </c>
      <c r="O457" s="33" t="s">
        <v>1728</v>
      </c>
      <c r="P457" s="74" t="s">
        <v>3020</v>
      </c>
    </row>
    <row r="458" spans="1:16" x14ac:dyDescent="0.25">
      <c r="A458" s="71" t="s">
        <v>1634</v>
      </c>
      <c r="B458" s="71" t="s">
        <v>1627</v>
      </c>
      <c r="C458" s="72">
        <v>1</v>
      </c>
      <c r="D458" s="71" t="s">
        <v>1753</v>
      </c>
      <c r="E458" s="103">
        <v>42584</v>
      </c>
      <c r="F458" s="73">
        <v>580827</v>
      </c>
      <c r="G458" s="71" t="s">
        <v>3021</v>
      </c>
      <c r="H458" s="74" t="s">
        <v>320</v>
      </c>
      <c r="I458" s="33" t="s">
        <v>2741</v>
      </c>
      <c r="J458" s="33" t="s">
        <v>3015</v>
      </c>
      <c r="K458" s="98">
        <v>4134</v>
      </c>
      <c r="L458" s="75">
        <v>0.27560000000000001</v>
      </c>
      <c r="M458" s="74" t="s">
        <v>234</v>
      </c>
      <c r="N458" s="71" t="s">
        <v>1631</v>
      </c>
      <c r="O458" s="33" t="s">
        <v>1728</v>
      </c>
      <c r="P458" s="74" t="s">
        <v>3022</v>
      </c>
    </row>
    <row r="459" spans="1:16" x14ac:dyDescent="0.25">
      <c r="A459" s="71" t="s">
        <v>1634</v>
      </c>
      <c r="B459" s="71" t="s">
        <v>1627</v>
      </c>
      <c r="C459" s="72">
        <v>1</v>
      </c>
      <c r="D459" s="71" t="s">
        <v>1753</v>
      </c>
      <c r="E459" s="103">
        <v>42584</v>
      </c>
      <c r="F459" s="73">
        <v>580565</v>
      </c>
      <c r="G459" s="71" t="s">
        <v>3023</v>
      </c>
      <c r="H459" s="74" t="s">
        <v>66</v>
      </c>
      <c r="I459" s="33" t="s">
        <v>2176</v>
      </c>
      <c r="J459" s="33" t="s">
        <v>3015</v>
      </c>
      <c r="K459" s="98">
        <v>4925</v>
      </c>
      <c r="L459" s="75">
        <v>0.41041666666666698</v>
      </c>
      <c r="M459" s="84" t="s">
        <v>234</v>
      </c>
      <c r="N459" s="86" t="s">
        <v>1631</v>
      </c>
      <c r="O459" s="118" t="s">
        <v>1728</v>
      </c>
      <c r="P459" s="74" t="s">
        <v>3024</v>
      </c>
    </row>
    <row r="460" spans="1:16" x14ac:dyDescent="0.25">
      <c r="A460" s="71" t="s">
        <v>1634</v>
      </c>
      <c r="B460" s="71" t="s">
        <v>1618</v>
      </c>
      <c r="C460" s="72">
        <v>1</v>
      </c>
      <c r="D460" s="71" t="s">
        <v>1753</v>
      </c>
      <c r="E460" s="103">
        <v>42584</v>
      </c>
      <c r="F460" s="73">
        <v>577778</v>
      </c>
      <c r="G460" s="71" t="s">
        <v>3025</v>
      </c>
      <c r="H460" s="74" t="s">
        <v>94</v>
      </c>
      <c r="I460" s="33" t="s">
        <v>2105</v>
      </c>
      <c r="J460" s="33" t="s">
        <v>3026</v>
      </c>
      <c r="K460" s="98">
        <v>36497</v>
      </c>
      <c r="L460" s="75">
        <v>0.49999315021576801</v>
      </c>
      <c r="M460" s="74" t="s">
        <v>76</v>
      </c>
      <c r="N460" s="71" t="s">
        <v>1631</v>
      </c>
      <c r="O460" s="33" t="s">
        <v>3027</v>
      </c>
      <c r="P460" s="74" t="s">
        <v>3028</v>
      </c>
    </row>
    <row r="461" spans="1:16" ht="23.25" x14ac:dyDescent="0.25">
      <c r="A461" s="76" t="s">
        <v>1634</v>
      </c>
      <c r="B461" s="71" t="s">
        <v>1627</v>
      </c>
      <c r="C461" s="72">
        <v>1</v>
      </c>
      <c r="D461" s="71" t="s">
        <v>1753</v>
      </c>
      <c r="E461" s="103">
        <v>42584</v>
      </c>
      <c r="F461" s="73">
        <v>581899</v>
      </c>
      <c r="G461" s="71" t="s">
        <v>3029</v>
      </c>
      <c r="H461" s="74" t="s">
        <v>94</v>
      </c>
      <c r="I461" s="33" t="s">
        <v>2214</v>
      </c>
      <c r="J461" s="33" t="s">
        <v>3030</v>
      </c>
      <c r="K461" s="98">
        <v>42000</v>
      </c>
      <c r="L461" s="75">
        <v>0.6</v>
      </c>
      <c r="M461" s="74" t="s">
        <v>76</v>
      </c>
      <c r="N461" s="71" t="s">
        <v>1631</v>
      </c>
      <c r="O461" s="33" t="s">
        <v>3031</v>
      </c>
      <c r="P461" s="74" t="s">
        <v>3032</v>
      </c>
    </row>
    <row r="462" spans="1:16" ht="23.25" x14ac:dyDescent="0.25">
      <c r="A462" s="76" t="s">
        <v>1634</v>
      </c>
      <c r="B462" s="76" t="s">
        <v>1627</v>
      </c>
      <c r="C462" s="77">
        <v>1</v>
      </c>
      <c r="D462" s="76" t="s">
        <v>1753</v>
      </c>
      <c r="E462" s="103">
        <v>42584</v>
      </c>
      <c r="F462" s="78">
        <v>581918</v>
      </c>
      <c r="G462" s="76" t="s">
        <v>3033</v>
      </c>
      <c r="H462" s="79" t="s">
        <v>299</v>
      </c>
      <c r="I462" s="32" t="s">
        <v>1997</v>
      </c>
      <c r="J462" s="32" t="s">
        <v>3030</v>
      </c>
      <c r="K462" s="97">
        <v>36000</v>
      </c>
      <c r="L462" s="80">
        <v>0.6</v>
      </c>
      <c r="M462" s="79" t="s">
        <v>76</v>
      </c>
      <c r="N462" s="76" t="s">
        <v>1631</v>
      </c>
      <c r="O462" s="32" t="s">
        <v>3031</v>
      </c>
      <c r="P462" s="79" t="s">
        <v>3034</v>
      </c>
    </row>
    <row r="463" spans="1:16" x14ac:dyDescent="0.25">
      <c r="A463" s="76" t="s">
        <v>1634</v>
      </c>
      <c r="B463" s="76" t="s">
        <v>1627</v>
      </c>
      <c r="C463" s="77">
        <v>2</v>
      </c>
      <c r="D463" s="76" t="s">
        <v>1753</v>
      </c>
      <c r="E463" s="103">
        <v>42584</v>
      </c>
      <c r="F463" s="78">
        <v>570987</v>
      </c>
      <c r="G463" s="76" t="s">
        <v>3035</v>
      </c>
      <c r="H463" s="79" t="s">
        <v>47</v>
      </c>
      <c r="I463" s="32" t="s">
        <v>2699</v>
      </c>
      <c r="J463" s="32" t="s">
        <v>3036</v>
      </c>
      <c r="K463" s="97">
        <v>7040</v>
      </c>
      <c r="L463" s="80">
        <v>0.4</v>
      </c>
      <c r="M463" s="87" t="s">
        <v>76</v>
      </c>
      <c r="N463" s="82" t="s">
        <v>1631</v>
      </c>
      <c r="O463" s="115" t="s">
        <v>2842</v>
      </c>
      <c r="P463" s="79" t="s">
        <v>3000</v>
      </c>
    </row>
    <row r="464" spans="1:16" ht="23.25" x14ac:dyDescent="0.25">
      <c r="A464" s="71" t="s">
        <v>1634</v>
      </c>
      <c r="B464" s="76" t="s">
        <v>1618</v>
      </c>
      <c r="C464" s="77">
        <v>1</v>
      </c>
      <c r="D464" s="76" t="s">
        <v>1753</v>
      </c>
      <c r="E464" s="103">
        <v>42584</v>
      </c>
      <c r="F464" s="78">
        <v>580015</v>
      </c>
      <c r="G464" s="76" t="s">
        <v>3037</v>
      </c>
      <c r="H464" s="79" t="s">
        <v>475</v>
      </c>
      <c r="I464" s="32" t="s">
        <v>1836</v>
      </c>
      <c r="J464" s="32" t="s">
        <v>3038</v>
      </c>
      <c r="K464" s="97">
        <v>3579</v>
      </c>
      <c r="L464" s="80">
        <v>0.5</v>
      </c>
      <c r="M464" s="87" t="s">
        <v>76</v>
      </c>
      <c r="N464" s="82" t="s">
        <v>1631</v>
      </c>
      <c r="O464" s="115" t="s">
        <v>2842</v>
      </c>
      <c r="P464" s="79" t="s">
        <v>2447</v>
      </c>
    </row>
    <row r="465" spans="1:16" x14ac:dyDescent="0.25">
      <c r="A465" s="71" t="s">
        <v>1634</v>
      </c>
      <c r="B465" s="71" t="s">
        <v>1627</v>
      </c>
      <c r="C465" s="72">
        <v>1</v>
      </c>
      <c r="D465" s="71" t="s">
        <v>1753</v>
      </c>
      <c r="E465" s="103">
        <v>42584</v>
      </c>
      <c r="F465" s="73">
        <v>573506</v>
      </c>
      <c r="G465" s="71" t="s">
        <v>3039</v>
      </c>
      <c r="H465" s="74" t="s">
        <v>141</v>
      </c>
      <c r="I465" s="33" t="s">
        <v>2012</v>
      </c>
      <c r="J465" s="33" t="s">
        <v>3040</v>
      </c>
      <c r="K465" s="98">
        <v>3360</v>
      </c>
      <c r="L465" s="75">
        <v>0.6</v>
      </c>
      <c r="M465" s="79" t="s">
        <v>76</v>
      </c>
      <c r="N465" s="76" t="s">
        <v>1624</v>
      </c>
      <c r="O465" s="32" t="s">
        <v>2756</v>
      </c>
      <c r="P465" s="74" t="s">
        <v>2990</v>
      </c>
    </row>
    <row r="466" spans="1:16" x14ac:dyDescent="0.25">
      <c r="A466" s="71" t="s">
        <v>1634</v>
      </c>
      <c r="B466" s="76" t="s">
        <v>1627</v>
      </c>
      <c r="C466" s="77">
        <v>1</v>
      </c>
      <c r="D466" s="76" t="s">
        <v>1753</v>
      </c>
      <c r="E466" s="103">
        <v>42584</v>
      </c>
      <c r="F466" s="78">
        <v>580182</v>
      </c>
      <c r="G466" s="76" t="s">
        <v>3041</v>
      </c>
      <c r="H466" s="79" t="s">
        <v>320</v>
      </c>
      <c r="I466" s="32" t="s">
        <v>2296</v>
      </c>
      <c r="J466" s="33" t="s">
        <v>3040</v>
      </c>
      <c r="K466" s="97">
        <v>10000</v>
      </c>
      <c r="L466" s="80">
        <v>0.4</v>
      </c>
      <c r="M466" s="79" t="s">
        <v>76</v>
      </c>
      <c r="N466" s="76" t="s">
        <v>1624</v>
      </c>
      <c r="O466" s="32" t="s">
        <v>2756</v>
      </c>
      <c r="P466" s="79" t="s">
        <v>3042</v>
      </c>
    </row>
    <row r="467" spans="1:16" x14ac:dyDescent="0.25">
      <c r="A467" s="76" t="s">
        <v>1634</v>
      </c>
      <c r="B467" s="76" t="s">
        <v>1627</v>
      </c>
      <c r="C467" s="77">
        <v>1</v>
      </c>
      <c r="D467" s="76" t="s">
        <v>1753</v>
      </c>
      <c r="E467" s="103">
        <v>42584</v>
      </c>
      <c r="F467" s="78">
        <v>579602</v>
      </c>
      <c r="G467" s="76" t="s">
        <v>3043</v>
      </c>
      <c r="H467" s="79" t="s">
        <v>190</v>
      </c>
      <c r="I467" s="32" t="s">
        <v>2386</v>
      </c>
      <c r="J467" s="33" t="s">
        <v>3040</v>
      </c>
      <c r="K467" s="97">
        <v>5850</v>
      </c>
      <c r="L467" s="80">
        <v>0.4</v>
      </c>
      <c r="M467" s="79" t="s">
        <v>76</v>
      </c>
      <c r="N467" s="76" t="s">
        <v>1624</v>
      </c>
      <c r="O467" s="32" t="s">
        <v>2756</v>
      </c>
      <c r="P467" s="79" t="s">
        <v>2578</v>
      </c>
    </row>
    <row r="468" spans="1:16" x14ac:dyDescent="0.25">
      <c r="A468" s="71" t="s">
        <v>1634</v>
      </c>
      <c r="B468" s="71" t="s">
        <v>1627</v>
      </c>
      <c r="C468" s="72">
        <v>1</v>
      </c>
      <c r="D468" s="71" t="s">
        <v>1753</v>
      </c>
      <c r="E468" s="103">
        <v>42584</v>
      </c>
      <c r="F468" s="73">
        <v>580576</v>
      </c>
      <c r="G468" s="71" t="s">
        <v>3044</v>
      </c>
      <c r="H468" s="74" t="s">
        <v>167</v>
      </c>
      <c r="I468" s="33" t="s">
        <v>2761</v>
      </c>
      <c r="J468" s="33" t="s">
        <v>3040</v>
      </c>
      <c r="K468" s="98">
        <v>1200</v>
      </c>
      <c r="L468" s="75">
        <v>0.4</v>
      </c>
      <c r="M468" s="83" t="s">
        <v>76</v>
      </c>
      <c r="N468" s="85" t="s">
        <v>1624</v>
      </c>
      <c r="O468" s="117" t="s">
        <v>2756</v>
      </c>
      <c r="P468" s="74" t="s">
        <v>3045</v>
      </c>
    </row>
    <row r="469" spans="1:16" x14ac:dyDescent="0.25">
      <c r="A469" s="71" t="s">
        <v>1634</v>
      </c>
      <c r="B469" s="71" t="s">
        <v>1627</v>
      </c>
      <c r="C469" s="72">
        <v>1</v>
      </c>
      <c r="D469" s="71" t="s">
        <v>1753</v>
      </c>
      <c r="E469" s="103">
        <v>42584</v>
      </c>
      <c r="F469" s="73">
        <v>580181</v>
      </c>
      <c r="G469" s="71" t="s">
        <v>3046</v>
      </c>
      <c r="H469" s="74" t="s">
        <v>252</v>
      </c>
      <c r="I469" s="33" t="s">
        <v>3047</v>
      </c>
      <c r="J469" s="33" t="s">
        <v>3040</v>
      </c>
      <c r="K469" s="98">
        <v>5288</v>
      </c>
      <c r="L469" s="75">
        <v>7.2438356164383599E-2</v>
      </c>
      <c r="M469" s="83" t="s">
        <v>76</v>
      </c>
      <c r="N469" s="85" t="s">
        <v>1624</v>
      </c>
      <c r="O469" s="117" t="s">
        <v>2756</v>
      </c>
      <c r="P469" s="74" t="s">
        <v>3048</v>
      </c>
    </row>
    <row r="470" spans="1:16" x14ac:dyDescent="0.25">
      <c r="A470" s="76" t="s">
        <v>1634</v>
      </c>
      <c r="B470" s="71" t="s">
        <v>1627</v>
      </c>
      <c r="C470" s="72">
        <v>1</v>
      </c>
      <c r="D470" s="71" t="s">
        <v>1753</v>
      </c>
      <c r="E470" s="103">
        <v>42584</v>
      </c>
      <c r="F470" s="73">
        <v>581198</v>
      </c>
      <c r="G470" s="71" t="s">
        <v>3049</v>
      </c>
      <c r="H470" s="74" t="s">
        <v>475</v>
      </c>
      <c r="I470" s="33" t="s">
        <v>1851</v>
      </c>
      <c r="J470" s="33" t="s">
        <v>3040</v>
      </c>
      <c r="K470" s="98">
        <v>480</v>
      </c>
      <c r="L470" s="75">
        <v>0.4</v>
      </c>
      <c r="M470" s="79" t="s">
        <v>76</v>
      </c>
      <c r="N470" s="76" t="s">
        <v>1624</v>
      </c>
      <c r="O470" s="32" t="s">
        <v>2756</v>
      </c>
      <c r="P470" s="74" t="s">
        <v>2326</v>
      </c>
    </row>
    <row r="471" spans="1:16" x14ac:dyDescent="0.25">
      <c r="A471" s="71" t="s">
        <v>1634</v>
      </c>
      <c r="B471" s="71" t="s">
        <v>1618</v>
      </c>
      <c r="C471" s="72">
        <v>1</v>
      </c>
      <c r="D471" s="71" t="s">
        <v>1753</v>
      </c>
      <c r="E471" s="103">
        <v>42584</v>
      </c>
      <c r="F471" s="73">
        <v>582036</v>
      </c>
      <c r="G471" s="71" t="s">
        <v>3050</v>
      </c>
      <c r="H471" s="74" t="s">
        <v>475</v>
      </c>
      <c r="I471" s="33" t="s">
        <v>1851</v>
      </c>
      <c r="J471" s="33" t="s">
        <v>3040</v>
      </c>
      <c r="K471" s="98">
        <v>1872</v>
      </c>
      <c r="L471" s="75">
        <v>0.49986648865153499</v>
      </c>
      <c r="M471" s="79" t="s">
        <v>76</v>
      </c>
      <c r="N471" s="76" t="s">
        <v>1624</v>
      </c>
      <c r="O471" s="32" t="s">
        <v>2756</v>
      </c>
      <c r="P471" s="74" t="s">
        <v>2824</v>
      </c>
    </row>
    <row r="472" spans="1:16" x14ac:dyDescent="0.25">
      <c r="A472" s="76" t="s">
        <v>1634</v>
      </c>
      <c r="B472" s="71" t="s">
        <v>1627</v>
      </c>
      <c r="C472" s="72">
        <v>1</v>
      </c>
      <c r="D472" s="71" t="s">
        <v>1753</v>
      </c>
      <c r="E472" s="103">
        <v>42584</v>
      </c>
      <c r="F472" s="73">
        <v>573053</v>
      </c>
      <c r="G472" s="71" t="s">
        <v>3051</v>
      </c>
      <c r="H472" s="74" t="s">
        <v>99</v>
      </c>
      <c r="I472" s="33" t="s">
        <v>1790</v>
      </c>
      <c r="J472" s="33" t="s">
        <v>3052</v>
      </c>
      <c r="K472" s="98">
        <v>39600</v>
      </c>
      <c r="L472" s="75">
        <v>0.4</v>
      </c>
      <c r="M472" s="74" t="s">
        <v>76</v>
      </c>
      <c r="N472" s="71" t="s">
        <v>1631</v>
      </c>
      <c r="O472" s="33" t="s">
        <v>1792</v>
      </c>
      <c r="P472" s="74" t="s">
        <v>3053</v>
      </c>
    </row>
    <row r="473" spans="1:16" x14ac:dyDescent="0.25">
      <c r="A473" s="71" t="s">
        <v>1634</v>
      </c>
      <c r="B473" s="71" t="s">
        <v>1627</v>
      </c>
      <c r="C473" s="72">
        <v>1</v>
      </c>
      <c r="D473" s="71" t="s">
        <v>1753</v>
      </c>
      <c r="E473" s="103">
        <v>42584</v>
      </c>
      <c r="F473" s="73">
        <v>578063</v>
      </c>
      <c r="G473" s="71" t="s">
        <v>3054</v>
      </c>
      <c r="H473" s="74" t="s">
        <v>299</v>
      </c>
      <c r="I473" s="33" t="s">
        <v>1775</v>
      </c>
      <c r="J473" s="33" t="s">
        <v>3052</v>
      </c>
      <c r="K473" s="98">
        <v>4400</v>
      </c>
      <c r="L473" s="75">
        <v>0.4</v>
      </c>
      <c r="M473" s="74" t="s">
        <v>76</v>
      </c>
      <c r="N473" s="71" t="s">
        <v>1631</v>
      </c>
      <c r="O473" s="33" t="s">
        <v>1792</v>
      </c>
      <c r="P473" s="74" t="s">
        <v>2936</v>
      </c>
    </row>
    <row r="474" spans="1:16" x14ac:dyDescent="0.25">
      <c r="A474" s="76" t="s">
        <v>1634</v>
      </c>
      <c r="B474" s="76" t="s">
        <v>1618</v>
      </c>
      <c r="C474" s="77">
        <v>1</v>
      </c>
      <c r="D474" s="76" t="s">
        <v>1753</v>
      </c>
      <c r="E474" s="103">
        <v>42584</v>
      </c>
      <c r="F474" s="78">
        <v>581809</v>
      </c>
      <c r="G474" s="76" t="s">
        <v>3055</v>
      </c>
      <c r="H474" s="79" t="s">
        <v>299</v>
      </c>
      <c r="I474" s="32" t="s">
        <v>1775</v>
      </c>
      <c r="J474" s="33" t="s">
        <v>3052</v>
      </c>
      <c r="K474" s="97">
        <v>5000</v>
      </c>
      <c r="L474" s="80">
        <v>0.32226877215597799</v>
      </c>
      <c r="M474" s="74" t="s">
        <v>76</v>
      </c>
      <c r="N474" s="71" t="s">
        <v>1631</v>
      </c>
      <c r="O474" s="33" t="s">
        <v>1792</v>
      </c>
      <c r="P474" s="79" t="s">
        <v>3056</v>
      </c>
    </row>
    <row r="475" spans="1:16" ht="23.25" x14ac:dyDescent="0.25">
      <c r="A475" s="71" t="s">
        <v>1634</v>
      </c>
      <c r="B475" s="76" t="s">
        <v>1618</v>
      </c>
      <c r="C475" s="77">
        <v>2</v>
      </c>
      <c r="D475" s="76" t="s">
        <v>1753</v>
      </c>
      <c r="E475" s="103">
        <v>42584</v>
      </c>
      <c r="F475" s="78">
        <v>571136</v>
      </c>
      <c r="G475" s="76" t="s">
        <v>3057</v>
      </c>
      <c r="H475" s="79" t="s">
        <v>252</v>
      </c>
      <c r="I475" s="32" t="s">
        <v>2493</v>
      </c>
      <c r="J475" s="32" t="s">
        <v>3058</v>
      </c>
      <c r="K475" s="97">
        <v>41933</v>
      </c>
      <c r="L475" s="80">
        <v>0.5</v>
      </c>
      <c r="M475" s="79" t="s">
        <v>76</v>
      </c>
      <c r="N475" s="76" t="s">
        <v>1631</v>
      </c>
      <c r="O475" s="32" t="s">
        <v>2315</v>
      </c>
      <c r="P475" s="79" t="s">
        <v>3059</v>
      </c>
    </row>
    <row r="476" spans="1:16" ht="23.25" x14ac:dyDescent="0.25">
      <c r="A476" s="71" t="s">
        <v>1634</v>
      </c>
      <c r="B476" s="71" t="s">
        <v>1627</v>
      </c>
      <c r="C476" s="72">
        <v>1</v>
      </c>
      <c r="D476" s="71" t="s">
        <v>1753</v>
      </c>
      <c r="E476" s="103">
        <v>42584</v>
      </c>
      <c r="F476" s="73">
        <v>581448</v>
      </c>
      <c r="G476" s="71" t="s">
        <v>3060</v>
      </c>
      <c r="H476" s="74" t="s">
        <v>299</v>
      </c>
      <c r="I476" s="33" t="s">
        <v>1629</v>
      </c>
      <c r="J476" s="33" t="s">
        <v>3061</v>
      </c>
      <c r="K476" s="98">
        <v>4800</v>
      </c>
      <c r="L476" s="75">
        <v>0.4</v>
      </c>
      <c r="M476" s="87" t="s">
        <v>76</v>
      </c>
      <c r="N476" s="82" t="s">
        <v>1631</v>
      </c>
      <c r="O476" s="115" t="s">
        <v>3062</v>
      </c>
      <c r="P476" s="74" t="s">
        <v>3063</v>
      </c>
    </row>
    <row r="477" spans="1:16" x14ac:dyDescent="0.25">
      <c r="A477" s="76" t="s">
        <v>1634</v>
      </c>
      <c r="B477" s="76" t="s">
        <v>1627</v>
      </c>
      <c r="C477" s="77">
        <v>1</v>
      </c>
      <c r="D477" s="76" t="s">
        <v>1753</v>
      </c>
      <c r="E477" s="103">
        <v>42584</v>
      </c>
      <c r="F477" s="78">
        <v>581820</v>
      </c>
      <c r="G477" s="76" t="s">
        <v>3064</v>
      </c>
      <c r="H477" s="79" t="s">
        <v>299</v>
      </c>
      <c r="I477" s="32" t="s">
        <v>3065</v>
      </c>
      <c r="J477" s="32" t="s">
        <v>3066</v>
      </c>
      <c r="K477" s="97">
        <v>28250</v>
      </c>
      <c r="L477" s="80">
        <v>0.56499999999999995</v>
      </c>
      <c r="M477" s="79" t="s">
        <v>99</v>
      </c>
      <c r="N477" s="76" t="s">
        <v>1631</v>
      </c>
      <c r="O477" s="32" t="s">
        <v>3067</v>
      </c>
      <c r="P477" s="79" t="s">
        <v>3068</v>
      </c>
    </row>
    <row r="478" spans="1:16" x14ac:dyDescent="0.25">
      <c r="A478" s="76" t="s">
        <v>1634</v>
      </c>
      <c r="B478" s="71" t="s">
        <v>1627</v>
      </c>
      <c r="C478" s="72">
        <v>1</v>
      </c>
      <c r="D478" s="71" t="s">
        <v>1753</v>
      </c>
      <c r="E478" s="103">
        <v>42584</v>
      </c>
      <c r="F478" s="73">
        <v>577999</v>
      </c>
      <c r="G478" s="71" t="s">
        <v>3069</v>
      </c>
      <c r="H478" s="74" t="s">
        <v>104</v>
      </c>
      <c r="I478" s="33" t="s">
        <v>1811</v>
      </c>
      <c r="J478" s="33" t="s">
        <v>3070</v>
      </c>
      <c r="K478" s="98">
        <v>1800</v>
      </c>
      <c r="L478" s="75">
        <v>0.6</v>
      </c>
      <c r="M478" s="87" t="s">
        <v>61</v>
      </c>
      <c r="N478" s="82" t="s">
        <v>1631</v>
      </c>
      <c r="O478" s="115" t="s">
        <v>3071</v>
      </c>
      <c r="P478" s="74" t="s">
        <v>2391</v>
      </c>
    </row>
    <row r="479" spans="1:16" x14ac:dyDescent="0.25">
      <c r="A479" s="71" t="s">
        <v>1634</v>
      </c>
      <c r="B479" s="76" t="s">
        <v>1627</v>
      </c>
      <c r="C479" s="77">
        <v>1</v>
      </c>
      <c r="D479" s="76" t="s">
        <v>1753</v>
      </c>
      <c r="E479" s="103">
        <v>42584</v>
      </c>
      <c r="F479" s="78">
        <v>581884</v>
      </c>
      <c r="G479" s="76" t="s">
        <v>3072</v>
      </c>
      <c r="H479" s="79" t="s">
        <v>66</v>
      </c>
      <c r="I479" s="32" t="s">
        <v>2080</v>
      </c>
      <c r="J479" s="32" t="s">
        <v>3073</v>
      </c>
      <c r="K479" s="97">
        <v>10517</v>
      </c>
      <c r="L479" s="80">
        <v>0.42068</v>
      </c>
      <c r="M479" s="83" t="s">
        <v>99</v>
      </c>
      <c r="N479" s="85" t="s">
        <v>1624</v>
      </c>
      <c r="O479" s="117" t="s">
        <v>2348</v>
      </c>
      <c r="P479" s="79" t="s">
        <v>3074</v>
      </c>
    </row>
    <row r="480" spans="1:16" x14ac:dyDescent="0.25">
      <c r="A480" s="76" t="s">
        <v>1634</v>
      </c>
      <c r="B480" s="71" t="s">
        <v>1627</v>
      </c>
      <c r="C480" s="72">
        <v>2</v>
      </c>
      <c r="D480" s="71" t="s">
        <v>1753</v>
      </c>
      <c r="E480" s="103">
        <v>42584</v>
      </c>
      <c r="F480" s="73">
        <v>572607</v>
      </c>
      <c r="G480" s="71" t="s">
        <v>3075</v>
      </c>
      <c r="H480" s="74" t="s">
        <v>66</v>
      </c>
      <c r="I480" s="33" t="s">
        <v>2176</v>
      </c>
      <c r="J480" s="33" t="s">
        <v>3076</v>
      </c>
      <c r="K480" s="98">
        <v>2750</v>
      </c>
      <c r="L480" s="75">
        <v>0.5</v>
      </c>
      <c r="M480" s="84" t="s">
        <v>234</v>
      </c>
      <c r="N480" s="86" t="s">
        <v>1631</v>
      </c>
      <c r="O480" s="118" t="s">
        <v>3077</v>
      </c>
      <c r="P480" s="74" t="s">
        <v>2178</v>
      </c>
    </row>
    <row r="481" spans="1:16" x14ac:dyDescent="0.25">
      <c r="A481" s="71" t="s">
        <v>1634</v>
      </c>
      <c r="B481" s="76" t="s">
        <v>1627</v>
      </c>
      <c r="C481" s="77">
        <v>2</v>
      </c>
      <c r="D481" s="76" t="s">
        <v>1753</v>
      </c>
      <c r="E481" s="103">
        <v>42584</v>
      </c>
      <c r="F481" s="78">
        <v>570952</v>
      </c>
      <c r="G481" s="76" t="s">
        <v>3078</v>
      </c>
      <c r="H481" s="79" t="s">
        <v>299</v>
      </c>
      <c r="I481" s="32" t="s">
        <v>1629</v>
      </c>
      <c r="J481" s="33" t="s">
        <v>3076</v>
      </c>
      <c r="K481" s="97">
        <v>3840</v>
      </c>
      <c r="L481" s="80">
        <v>0.6</v>
      </c>
      <c r="M481" s="84" t="s">
        <v>234</v>
      </c>
      <c r="N481" s="86" t="s">
        <v>1631</v>
      </c>
      <c r="O481" s="118" t="s">
        <v>3077</v>
      </c>
      <c r="P481" s="79" t="s">
        <v>3079</v>
      </c>
    </row>
    <row r="482" spans="1:16" x14ac:dyDescent="0.25">
      <c r="A482" s="71" t="s">
        <v>1634</v>
      </c>
      <c r="B482" s="71" t="s">
        <v>1627</v>
      </c>
      <c r="C482" s="72">
        <v>2</v>
      </c>
      <c r="D482" s="71" t="s">
        <v>1753</v>
      </c>
      <c r="E482" s="103">
        <v>42584</v>
      </c>
      <c r="F482" s="73">
        <v>572366</v>
      </c>
      <c r="G482" s="71" t="s">
        <v>3080</v>
      </c>
      <c r="H482" s="74" t="s">
        <v>76</v>
      </c>
      <c r="I482" s="33" t="s">
        <v>1912</v>
      </c>
      <c r="J482" s="33" t="s">
        <v>3076</v>
      </c>
      <c r="K482" s="98">
        <v>15000</v>
      </c>
      <c r="L482" s="75">
        <v>0.5</v>
      </c>
      <c r="M482" s="84" t="s">
        <v>234</v>
      </c>
      <c r="N482" s="86" t="s">
        <v>1631</v>
      </c>
      <c r="O482" s="118" t="s">
        <v>3077</v>
      </c>
      <c r="P482" s="74" t="s">
        <v>3081</v>
      </c>
    </row>
    <row r="483" spans="1:16" ht="23.25" x14ac:dyDescent="0.25">
      <c r="A483" s="76" t="s">
        <v>1634</v>
      </c>
      <c r="B483" s="71" t="s">
        <v>1627</v>
      </c>
      <c r="C483" s="72">
        <v>1</v>
      </c>
      <c r="D483" s="71" t="s">
        <v>1753</v>
      </c>
      <c r="E483" s="103">
        <v>42584</v>
      </c>
      <c r="F483" s="73">
        <v>571786</v>
      </c>
      <c r="G483" s="71" t="s">
        <v>3082</v>
      </c>
      <c r="H483" s="74" t="s">
        <v>190</v>
      </c>
      <c r="I483" s="33" t="s">
        <v>2283</v>
      </c>
      <c r="J483" s="33" t="s">
        <v>3076</v>
      </c>
      <c r="K483" s="98">
        <v>2437</v>
      </c>
      <c r="L483" s="75">
        <v>0.49989743589743602</v>
      </c>
      <c r="M483" s="74" t="s">
        <v>234</v>
      </c>
      <c r="N483" s="71" t="s">
        <v>1631</v>
      </c>
      <c r="O483" s="33" t="s">
        <v>3077</v>
      </c>
      <c r="P483" s="74" t="s">
        <v>2450</v>
      </c>
    </row>
    <row r="484" spans="1:16" x14ac:dyDescent="0.25">
      <c r="A484" s="71" t="s">
        <v>1634</v>
      </c>
      <c r="B484" s="71" t="s">
        <v>1627</v>
      </c>
      <c r="C484" s="72">
        <v>1</v>
      </c>
      <c r="D484" s="71" t="s">
        <v>1753</v>
      </c>
      <c r="E484" s="103">
        <v>42584</v>
      </c>
      <c r="F484" s="73">
        <v>572887</v>
      </c>
      <c r="G484" s="71" t="s">
        <v>3083</v>
      </c>
      <c r="H484" s="74" t="s">
        <v>252</v>
      </c>
      <c r="I484" s="33" t="s">
        <v>2033</v>
      </c>
      <c r="J484" s="33" t="s">
        <v>3076</v>
      </c>
      <c r="K484" s="98">
        <v>10950</v>
      </c>
      <c r="L484" s="75">
        <v>0.5</v>
      </c>
      <c r="M484" s="74" t="s">
        <v>234</v>
      </c>
      <c r="N484" s="71" t="s">
        <v>1631</v>
      </c>
      <c r="O484" s="33" t="s">
        <v>3077</v>
      </c>
      <c r="P484" s="74" t="s">
        <v>3084</v>
      </c>
    </row>
    <row r="485" spans="1:16" x14ac:dyDescent="0.25">
      <c r="A485" s="76" t="s">
        <v>1634</v>
      </c>
      <c r="B485" s="71" t="s">
        <v>1627</v>
      </c>
      <c r="C485" s="72">
        <v>1</v>
      </c>
      <c r="D485" s="71" t="s">
        <v>1753</v>
      </c>
      <c r="E485" s="103">
        <v>42584</v>
      </c>
      <c r="F485" s="73">
        <v>577914</v>
      </c>
      <c r="G485" s="71" t="s">
        <v>3085</v>
      </c>
      <c r="H485" s="74" t="s">
        <v>71</v>
      </c>
      <c r="I485" s="33" t="s">
        <v>1827</v>
      </c>
      <c r="J485" s="33" t="s">
        <v>3086</v>
      </c>
      <c r="K485" s="98">
        <v>4800</v>
      </c>
      <c r="L485" s="75">
        <v>0.4</v>
      </c>
      <c r="M485" s="74" t="s">
        <v>76</v>
      </c>
      <c r="N485" s="71" t="s">
        <v>1631</v>
      </c>
      <c r="O485" s="33" t="s">
        <v>2397</v>
      </c>
      <c r="P485" s="74" t="s">
        <v>2653</v>
      </c>
    </row>
    <row r="486" spans="1:16" ht="23.25" x14ac:dyDescent="0.25">
      <c r="A486" s="71" t="s">
        <v>1634</v>
      </c>
      <c r="B486" s="76" t="s">
        <v>1627</v>
      </c>
      <c r="C486" s="77">
        <v>1</v>
      </c>
      <c r="D486" s="76" t="s">
        <v>1753</v>
      </c>
      <c r="E486" s="103">
        <v>42584</v>
      </c>
      <c r="F486" s="78">
        <v>577971</v>
      </c>
      <c r="G486" s="76" t="s">
        <v>3087</v>
      </c>
      <c r="H486" s="79" t="s">
        <v>104</v>
      </c>
      <c r="I486" s="32" t="s">
        <v>1907</v>
      </c>
      <c r="J486" s="33" t="s">
        <v>3086</v>
      </c>
      <c r="K486" s="97">
        <v>3200</v>
      </c>
      <c r="L486" s="80">
        <v>0.4</v>
      </c>
      <c r="M486" s="74" t="s">
        <v>76</v>
      </c>
      <c r="N486" s="71" t="s">
        <v>1631</v>
      </c>
      <c r="O486" s="33" t="s">
        <v>2397</v>
      </c>
      <c r="P486" s="79" t="s">
        <v>2657</v>
      </c>
    </row>
    <row r="487" spans="1:16" x14ac:dyDescent="0.25">
      <c r="A487" s="76" t="s">
        <v>1634</v>
      </c>
      <c r="B487" s="71" t="s">
        <v>1627</v>
      </c>
      <c r="C487" s="72">
        <v>1</v>
      </c>
      <c r="D487" s="71" t="s">
        <v>1753</v>
      </c>
      <c r="E487" s="103">
        <v>42584</v>
      </c>
      <c r="F487" s="73">
        <v>578286</v>
      </c>
      <c r="G487" s="71" t="s">
        <v>3088</v>
      </c>
      <c r="H487" s="74" t="s">
        <v>94</v>
      </c>
      <c r="I487" s="33" t="s">
        <v>1868</v>
      </c>
      <c r="J487" s="33" t="s">
        <v>3086</v>
      </c>
      <c r="K487" s="98">
        <v>12000</v>
      </c>
      <c r="L487" s="75">
        <v>0.4</v>
      </c>
      <c r="M487" s="74" t="s">
        <v>76</v>
      </c>
      <c r="N487" s="71" t="s">
        <v>1631</v>
      </c>
      <c r="O487" s="33" t="s">
        <v>2397</v>
      </c>
      <c r="P487" s="74" t="s">
        <v>3089</v>
      </c>
    </row>
    <row r="488" spans="1:16" x14ac:dyDescent="0.25">
      <c r="A488" s="71" t="s">
        <v>1634</v>
      </c>
      <c r="B488" s="71" t="s">
        <v>1627</v>
      </c>
      <c r="C488" s="72">
        <v>1</v>
      </c>
      <c r="D488" s="71" t="s">
        <v>1753</v>
      </c>
      <c r="E488" s="103">
        <v>42584</v>
      </c>
      <c r="F488" s="73">
        <v>580468</v>
      </c>
      <c r="G488" s="71" t="s">
        <v>3090</v>
      </c>
      <c r="H488" s="74" t="s">
        <v>272</v>
      </c>
      <c r="I488" s="33" t="s">
        <v>1818</v>
      </c>
      <c r="J488" s="33" t="s">
        <v>3086</v>
      </c>
      <c r="K488" s="98">
        <v>2504</v>
      </c>
      <c r="L488" s="75">
        <v>0.25040000000000001</v>
      </c>
      <c r="M488" s="74" t="s">
        <v>76</v>
      </c>
      <c r="N488" s="71" t="s">
        <v>1631</v>
      </c>
      <c r="O488" s="33" t="s">
        <v>2397</v>
      </c>
      <c r="P488" s="74" t="s">
        <v>3091</v>
      </c>
    </row>
    <row r="489" spans="1:16" x14ac:dyDescent="0.25">
      <c r="A489" s="76" t="s">
        <v>1634</v>
      </c>
      <c r="B489" s="76" t="s">
        <v>1627</v>
      </c>
      <c r="C489" s="77">
        <v>1</v>
      </c>
      <c r="D489" s="76" t="s">
        <v>1753</v>
      </c>
      <c r="E489" s="103">
        <v>42584</v>
      </c>
      <c r="F489" s="78">
        <v>579989</v>
      </c>
      <c r="G489" s="76" t="s">
        <v>3092</v>
      </c>
      <c r="H489" s="79" t="s">
        <v>141</v>
      </c>
      <c r="I489" s="32" t="s">
        <v>1824</v>
      </c>
      <c r="J489" s="33" t="s">
        <v>3086</v>
      </c>
      <c r="K489" s="97">
        <v>1600</v>
      </c>
      <c r="L489" s="80">
        <v>0.4</v>
      </c>
      <c r="M489" s="74" t="s">
        <v>76</v>
      </c>
      <c r="N489" s="71" t="s">
        <v>1631</v>
      </c>
      <c r="O489" s="33" t="s">
        <v>2397</v>
      </c>
      <c r="P489" s="79" t="s">
        <v>3093</v>
      </c>
    </row>
    <row r="490" spans="1:16" x14ac:dyDescent="0.25">
      <c r="A490" s="71" t="s">
        <v>1634</v>
      </c>
      <c r="B490" s="76" t="s">
        <v>1627</v>
      </c>
      <c r="C490" s="77">
        <v>1</v>
      </c>
      <c r="D490" s="76" t="s">
        <v>1753</v>
      </c>
      <c r="E490" s="103">
        <v>42584</v>
      </c>
      <c r="F490" s="78">
        <v>580049</v>
      </c>
      <c r="G490" s="76" t="s">
        <v>3094</v>
      </c>
      <c r="H490" s="79" t="s">
        <v>190</v>
      </c>
      <c r="I490" s="32" t="s">
        <v>1991</v>
      </c>
      <c r="J490" s="33" t="s">
        <v>3086</v>
      </c>
      <c r="K490" s="97">
        <v>5460</v>
      </c>
      <c r="L490" s="80">
        <v>0.4</v>
      </c>
      <c r="M490" s="74" t="s">
        <v>76</v>
      </c>
      <c r="N490" s="71" t="s">
        <v>1631</v>
      </c>
      <c r="O490" s="33" t="s">
        <v>2397</v>
      </c>
      <c r="P490" s="79" t="s">
        <v>3095</v>
      </c>
    </row>
    <row r="491" spans="1:16" x14ac:dyDescent="0.25">
      <c r="A491" s="76" t="s">
        <v>1634</v>
      </c>
      <c r="B491" s="76" t="s">
        <v>1627</v>
      </c>
      <c r="C491" s="77">
        <v>1</v>
      </c>
      <c r="D491" s="76" t="s">
        <v>1753</v>
      </c>
      <c r="E491" s="103">
        <v>42584</v>
      </c>
      <c r="F491" s="78">
        <v>582113</v>
      </c>
      <c r="G491" s="76" t="s">
        <v>3096</v>
      </c>
      <c r="H491" s="79" t="s">
        <v>42</v>
      </c>
      <c r="I491" s="32" t="s">
        <v>3097</v>
      </c>
      <c r="J491" s="33" t="s">
        <v>3086</v>
      </c>
      <c r="K491" s="97">
        <v>4000</v>
      </c>
      <c r="L491" s="80">
        <v>0.4</v>
      </c>
      <c r="M491" s="74" t="s">
        <v>76</v>
      </c>
      <c r="N491" s="71" t="s">
        <v>1631</v>
      </c>
      <c r="O491" s="33" t="s">
        <v>2397</v>
      </c>
      <c r="P491" s="79" t="s">
        <v>3098</v>
      </c>
    </row>
    <row r="492" spans="1:16" x14ac:dyDescent="0.25">
      <c r="A492" s="76" t="s">
        <v>1634</v>
      </c>
      <c r="B492" s="76" t="s">
        <v>1627</v>
      </c>
      <c r="C492" s="77">
        <v>1</v>
      </c>
      <c r="D492" s="76" t="s">
        <v>1753</v>
      </c>
      <c r="E492" s="103">
        <v>42584</v>
      </c>
      <c r="F492" s="78">
        <v>581895</v>
      </c>
      <c r="G492" s="76" t="s">
        <v>3099</v>
      </c>
      <c r="H492" s="79" t="s">
        <v>99</v>
      </c>
      <c r="I492" s="32" t="s">
        <v>3100</v>
      </c>
      <c r="J492" s="33" t="s">
        <v>3086</v>
      </c>
      <c r="K492" s="97">
        <v>15410</v>
      </c>
      <c r="L492" s="80">
        <v>0.23707692307692299</v>
      </c>
      <c r="M492" s="74" t="s">
        <v>76</v>
      </c>
      <c r="N492" s="71" t="s">
        <v>1631</v>
      </c>
      <c r="O492" s="33" t="s">
        <v>2397</v>
      </c>
      <c r="P492" s="79" t="s">
        <v>3101</v>
      </c>
    </row>
    <row r="493" spans="1:16" x14ac:dyDescent="0.25">
      <c r="A493" s="71" t="s">
        <v>1634</v>
      </c>
      <c r="B493" s="71" t="s">
        <v>1627</v>
      </c>
      <c r="C493" s="72">
        <v>1</v>
      </c>
      <c r="D493" s="71" t="s">
        <v>1753</v>
      </c>
      <c r="E493" s="103">
        <v>42584</v>
      </c>
      <c r="F493" s="73">
        <v>579127</v>
      </c>
      <c r="G493" s="71" t="s">
        <v>3102</v>
      </c>
      <c r="H493" s="74" t="s">
        <v>299</v>
      </c>
      <c r="I493" s="33" t="s">
        <v>1629</v>
      </c>
      <c r="J493" s="33" t="s">
        <v>3086</v>
      </c>
      <c r="K493" s="98">
        <v>10000</v>
      </c>
      <c r="L493" s="75">
        <v>0.4</v>
      </c>
      <c r="M493" s="74" t="s">
        <v>76</v>
      </c>
      <c r="N493" s="71" t="s">
        <v>1631</v>
      </c>
      <c r="O493" s="33" t="s">
        <v>2397</v>
      </c>
      <c r="P493" s="74" t="s">
        <v>1816</v>
      </c>
    </row>
    <row r="494" spans="1:16" x14ac:dyDescent="0.25">
      <c r="A494" s="71" t="s">
        <v>1634</v>
      </c>
      <c r="B494" s="76" t="s">
        <v>1627</v>
      </c>
      <c r="C494" s="77">
        <v>1</v>
      </c>
      <c r="D494" s="76" t="s">
        <v>1753</v>
      </c>
      <c r="E494" s="103">
        <v>42584</v>
      </c>
      <c r="F494" s="78">
        <v>573355</v>
      </c>
      <c r="G494" s="76" t="s">
        <v>3103</v>
      </c>
      <c r="H494" s="79" t="s">
        <v>94</v>
      </c>
      <c r="I494" s="32" t="s">
        <v>2214</v>
      </c>
      <c r="J494" s="32" t="s">
        <v>3104</v>
      </c>
      <c r="K494" s="97">
        <v>20000</v>
      </c>
      <c r="L494" s="80">
        <v>0.4</v>
      </c>
      <c r="M494" s="79" t="s">
        <v>76</v>
      </c>
      <c r="N494" s="76" t="s">
        <v>1631</v>
      </c>
      <c r="O494" s="32" t="s">
        <v>3105</v>
      </c>
      <c r="P494" s="79" t="s">
        <v>3106</v>
      </c>
    </row>
    <row r="495" spans="1:16" ht="34.5" x14ac:dyDescent="0.25">
      <c r="A495" s="76" t="s">
        <v>1634</v>
      </c>
      <c r="B495" s="76" t="s">
        <v>1618</v>
      </c>
      <c r="C495" s="77">
        <v>1</v>
      </c>
      <c r="D495" s="76" t="s">
        <v>1753</v>
      </c>
      <c r="E495" s="103">
        <v>42584</v>
      </c>
      <c r="F495" s="78">
        <v>582001</v>
      </c>
      <c r="G495" s="76" t="s">
        <v>3107</v>
      </c>
      <c r="H495" s="79" t="s">
        <v>190</v>
      </c>
      <c r="I495" s="32" t="s">
        <v>1945</v>
      </c>
      <c r="J495" s="32" t="s">
        <v>3104</v>
      </c>
      <c r="K495" s="97">
        <v>10000</v>
      </c>
      <c r="L495" s="80">
        <v>0.43892375894307201</v>
      </c>
      <c r="M495" s="79" t="s">
        <v>76</v>
      </c>
      <c r="N495" s="76" t="s">
        <v>1631</v>
      </c>
      <c r="O495" s="32" t="s">
        <v>3105</v>
      </c>
      <c r="P495" s="79" t="s">
        <v>1948</v>
      </c>
    </row>
    <row r="496" spans="1:16" ht="23.25" x14ac:dyDescent="0.25">
      <c r="A496" s="71" t="s">
        <v>1634</v>
      </c>
      <c r="B496" s="71" t="s">
        <v>1627</v>
      </c>
      <c r="C496" s="72">
        <v>1</v>
      </c>
      <c r="D496" s="71" t="s">
        <v>1753</v>
      </c>
      <c r="E496" s="103">
        <v>42584</v>
      </c>
      <c r="F496" s="73">
        <v>578879</v>
      </c>
      <c r="G496" s="71" t="s">
        <v>3108</v>
      </c>
      <c r="H496" s="74" t="s">
        <v>66</v>
      </c>
      <c r="I496" s="33" t="s">
        <v>2080</v>
      </c>
      <c r="J496" s="33" t="s">
        <v>3109</v>
      </c>
      <c r="K496" s="98">
        <v>3000</v>
      </c>
      <c r="L496" s="75">
        <v>0.5</v>
      </c>
      <c r="M496" s="79" t="s">
        <v>234</v>
      </c>
      <c r="N496" s="76" t="s">
        <v>1631</v>
      </c>
      <c r="O496" s="32" t="s">
        <v>3110</v>
      </c>
      <c r="P496" s="74" t="s">
        <v>2472</v>
      </c>
    </row>
    <row r="497" spans="1:16" ht="23.25" x14ac:dyDescent="0.25">
      <c r="A497" s="71" t="s">
        <v>1634</v>
      </c>
      <c r="B497" s="76" t="s">
        <v>1627</v>
      </c>
      <c r="C497" s="77">
        <v>1</v>
      </c>
      <c r="D497" s="76" t="s">
        <v>1753</v>
      </c>
      <c r="E497" s="103">
        <v>42584</v>
      </c>
      <c r="F497" s="78">
        <v>578682</v>
      </c>
      <c r="G497" s="76" t="s">
        <v>3111</v>
      </c>
      <c r="H497" s="79" t="s">
        <v>190</v>
      </c>
      <c r="I497" s="32" t="s">
        <v>2673</v>
      </c>
      <c r="J497" s="33" t="s">
        <v>3109</v>
      </c>
      <c r="K497" s="97">
        <v>4387</v>
      </c>
      <c r="L497" s="80">
        <v>0.49994301994301998</v>
      </c>
      <c r="M497" s="79" t="s">
        <v>234</v>
      </c>
      <c r="N497" s="76" t="s">
        <v>1631</v>
      </c>
      <c r="O497" s="32" t="s">
        <v>3110</v>
      </c>
      <c r="P497" s="79" t="s">
        <v>3112</v>
      </c>
    </row>
    <row r="498" spans="1:16" ht="23.25" x14ac:dyDescent="0.25">
      <c r="A498" s="76" t="s">
        <v>1634</v>
      </c>
      <c r="B498" s="76" t="s">
        <v>1627</v>
      </c>
      <c r="C498" s="77">
        <v>1</v>
      </c>
      <c r="D498" s="76" t="s">
        <v>1753</v>
      </c>
      <c r="E498" s="103">
        <v>42584</v>
      </c>
      <c r="F498" s="78">
        <v>580797</v>
      </c>
      <c r="G498" s="76" t="s">
        <v>3113</v>
      </c>
      <c r="H498" s="79" t="s">
        <v>252</v>
      </c>
      <c r="I498" s="32" t="s">
        <v>3114</v>
      </c>
      <c r="J498" s="33" t="s">
        <v>3109</v>
      </c>
      <c r="K498" s="97">
        <v>4000</v>
      </c>
      <c r="L498" s="80">
        <v>0.20833333333333301</v>
      </c>
      <c r="M498" s="79" t="s">
        <v>234</v>
      </c>
      <c r="N498" s="76" t="s">
        <v>1631</v>
      </c>
      <c r="O498" s="32" t="s">
        <v>3110</v>
      </c>
      <c r="P498" s="79" t="s">
        <v>3115</v>
      </c>
    </row>
    <row r="499" spans="1:16" ht="23.25" x14ac:dyDescent="0.25">
      <c r="A499" s="71" t="s">
        <v>1634</v>
      </c>
      <c r="B499" s="71" t="s">
        <v>1627</v>
      </c>
      <c r="C499" s="72">
        <v>1</v>
      </c>
      <c r="D499" s="71" t="s">
        <v>1753</v>
      </c>
      <c r="E499" s="103">
        <v>42584</v>
      </c>
      <c r="F499" s="73">
        <v>581885</v>
      </c>
      <c r="G499" s="71" t="s">
        <v>3116</v>
      </c>
      <c r="H499" s="74" t="s">
        <v>286</v>
      </c>
      <c r="I499" s="33" t="s">
        <v>1931</v>
      </c>
      <c r="J499" s="33" t="s">
        <v>3109</v>
      </c>
      <c r="K499" s="98">
        <v>1000</v>
      </c>
      <c r="L499" s="75">
        <v>0.5</v>
      </c>
      <c r="M499" s="79" t="s">
        <v>234</v>
      </c>
      <c r="N499" s="76" t="s">
        <v>1631</v>
      </c>
      <c r="O499" s="32" t="s">
        <v>3110</v>
      </c>
      <c r="P499" s="74" t="s">
        <v>2407</v>
      </c>
    </row>
    <row r="500" spans="1:16" ht="23.25" x14ac:dyDescent="0.25">
      <c r="A500" s="71" t="s">
        <v>1634</v>
      </c>
      <c r="B500" s="76" t="s">
        <v>1627</v>
      </c>
      <c r="C500" s="77">
        <v>1</v>
      </c>
      <c r="D500" s="76" t="s">
        <v>1753</v>
      </c>
      <c r="E500" s="103">
        <v>42584</v>
      </c>
      <c r="F500" s="78">
        <v>580825</v>
      </c>
      <c r="G500" s="76" t="s">
        <v>3117</v>
      </c>
      <c r="H500" s="79" t="s">
        <v>320</v>
      </c>
      <c r="I500" s="32" t="s">
        <v>2741</v>
      </c>
      <c r="J500" s="33" t="s">
        <v>3109</v>
      </c>
      <c r="K500" s="97">
        <v>8000</v>
      </c>
      <c r="L500" s="80">
        <v>0.5</v>
      </c>
      <c r="M500" s="79" t="s">
        <v>234</v>
      </c>
      <c r="N500" s="76" t="s">
        <v>1631</v>
      </c>
      <c r="O500" s="32" t="s">
        <v>3110</v>
      </c>
      <c r="P500" s="79" t="s">
        <v>3022</v>
      </c>
    </row>
    <row r="501" spans="1:16" x14ac:dyDescent="0.25">
      <c r="A501" s="76" t="s">
        <v>1634</v>
      </c>
      <c r="B501" s="76" t="s">
        <v>1627</v>
      </c>
      <c r="C501" s="77">
        <v>1</v>
      </c>
      <c r="D501" s="76" t="s">
        <v>1753</v>
      </c>
      <c r="E501" s="103">
        <v>42584</v>
      </c>
      <c r="F501" s="78">
        <v>581838</v>
      </c>
      <c r="G501" s="76" t="s">
        <v>3118</v>
      </c>
      <c r="H501" s="79" t="s">
        <v>47</v>
      </c>
      <c r="I501" s="32" t="s">
        <v>2169</v>
      </c>
      <c r="J501" s="32" t="s">
        <v>3119</v>
      </c>
      <c r="K501" s="97">
        <v>2000</v>
      </c>
      <c r="L501" s="80">
        <v>0.28571428571428598</v>
      </c>
      <c r="M501" s="79" t="s">
        <v>76</v>
      </c>
      <c r="N501" s="76" t="s">
        <v>1631</v>
      </c>
      <c r="O501" s="32" t="s">
        <v>1971</v>
      </c>
      <c r="P501" s="79" t="s">
        <v>3120</v>
      </c>
    </row>
    <row r="502" spans="1:16" x14ac:dyDescent="0.25">
      <c r="A502" s="76" t="s">
        <v>1634</v>
      </c>
      <c r="B502" s="76" t="s">
        <v>1618</v>
      </c>
      <c r="C502" s="77">
        <v>1</v>
      </c>
      <c r="D502" s="76" t="s">
        <v>1753</v>
      </c>
      <c r="E502" s="103">
        <v>42584</v>
      </c>
      <c r="F502" s="78">
        <v>572616</v>
      </c>
      <c r="G502" s="76" t="s">
        <v>3121</v>
      </c>
      <c r="H502" s="79" t="s">
        <v>99</v>
      </c>
      <c r="I502" s="32" t="s">
        <v>2292</v>
      </c>
      <c r="J502" s="32" t="s">
        <v>3119</v>
      </c>
      <c r="K502" s="97">
        <v>84978</v>
      </c>
      <c r="L502" s="80">
        <v>0.31767476635514003</v>
      </c>
      <c r="M502" s="79" t="s">
        <v>76</v>
      </c>
      <c r="N502" s="76" t="s">
        <v>1631</v>
      </c>
      <c r="O502" s="32" t="s">
        <v>1971</v>
      </c>
      <c r="P502" s="79" t="s">
        <v>3122</v>
      </c>
    </row>
    <row r="503" spans="1:16" x14ac:dyDescent="0.25">
      <c r="A503" s="71" t="s">
        <v>1634</v>
      </c>
      <c r="B503" s="71" t="s">
        <v>1627</v>
      </c>
      <c r="C503" s="72">
        <v>1</v>
      </c>
      <c r="D503" s="71" t="s">
        <v>1753</v>
      </c>
      <c r="E503" s="103">
        <v>42584</v>
      </c>
      <c r="F503" s="73">
        <v>581982</v>
      </c>
      <c r="G503" s="71" t="s">
        <v>3123</v>
      </c>
      <c r="H503" s="74" t="s">
        <v>475</v>
      </c>
      <c r="I503" s="33" t="s">
        <v>1851</v>
      </c>
      <c r="J503" s="33" t="s">
        <v>3124</v>
      </c>
      <c r="K503" s="98">
        <v>360</v>
      </c>
      <c r="L503" s="75">
        <v>0.4</v>
      </c>
      <c r="M503" s="79" t="s">
        <v>76</v>
      </c>
      <c r="N503" s="76" t="s">
        <v>1631</v>
      </c>
      <c r="O503" s="32" t="s">
        <v>3125</v>
      </c>
      <c r="P503" s="74" t="s">
        <v>2920</v>
      </c>
    </row>
    <row r="504" spans="1:16" ht="23.25" x14ac:dyDescent="0.25">
      <c r="A504" s="76" t="s">
        <v>1634</v>
      </c>
      <c r="B504" s="76" t="s">
        <v>1627</v>
      </c>
      <c r="C504" s="77">
        <v>1</v>
      </c>
      <c r="D504" s="76" t="s">
        <v>1753</v>
      </c>
      <c r="E504" s="103">
        <v>42584</v>
      </c>
      <c r="F504" s="78">
        <v>582015</v>
      </c>
      <c r="G504" s="76" t="s">
        <v>3126</v>
      </c>
      <c r="H504" s="79" t="s">
        <v>209</v>
      </c>
      <c r="I504" s="32" t="s">
        <v>2922</v>
      </c>
      <c r="J504" s="33" t="s">
        <v>3124</v>
      </c>
      <c r="K504" s="97">
        <v>400</v>
      </c>
      <c r="L504" s="80">
        <v>0.4</v>
      </c>
      <c r="M504" s="79" t="s">
        <v>76</v>
      </c>
      <c r="N504" s="76" t="s">
        <v>1631</v>
      </c>
      <c r="O504" s="32" t="s">
        <v>3125</v>
      </c>
      <c r="P504" s="79" t="s">
        <v>2923</v>
      </c>
    </row>
    <row r="505" spans="1:16" x14ac:dyDescent="0.25">
      <c r="A505" s="71" t="s">
        <v>1634</v>
      </c>
      <c r="B505" s="76" t="s">
        <v>1618</v>
      </c>
      <c r="C505" s="77">
        <v>1</v>
      </c>
      <c r="D505" s="76" t="s">
        <v>1753</v>
      </c>
      <c r="E505" s="103">
        <v>42584</v>
      </c>
      <c r="F505" s="78">
        <v>576249</v>
      </c>
      <c r="G505" s="76" t="s">
        <v>3127</v>
      </c>
      <c r="H505" s="79" t="s">
        <v>94</v>
      </c>
      <c r="I505" s="32" t="s">
        <v>2436</v>
      </c>
      <c r="J505" s="33" t="s">
        <v>3124</v>
      </c>
      <c r="K505" s="97">
        <v>39433</v>
      </c>
      <c r="L505" s="80">
        <v>0.41011960478419102</v>
      </c>
      <c r="M505" s="79" t="s">
        <v>76</v>
      </c>
      <c r="N505" s="76" t="s">
        <v>1631</v>
      </c>
      <c r="O505" s="32" t="s">
        <v>3125</v>
      </c>
      <c r="P505" s="79" t="s">
        <v>3128</v>
      </c>
    </row>
    <row r="506" spans="1:16" x14ac:dyDescent="0.25">
      <c r="A506" s="76" t="s">
        <v>1634</v>
      </c>
      <c r="B506" s="76" t="s">
        <v>1618</v>
      </c>
      <c r="C506" s="77">
        <v>1</v>
      </c>
      <c r="D506" s="76" t="s">
        <v>1753</v>
      </c>
      <c r="E506" s="103">
        <v>42584</v>
      </c>
      <c r="F506" s="78">
        <v>582025</v>
      </c>
      <c r="G506" s="76" t="s">
        <v>3129</v>
      </c>
      <c r="H506" s="79" t="s">
        <v>475</v>
      </c>
      <c r="I506" s="32" t="s">
        <v>1851</v>
      </c>
      <c r="J506" s="33" t="s">
        <v>3124</v>
      </c>
      <c r="K506" s="97">
        <v>1273</v>
      </c>
      <c r="L506" s="80">
        <v>0.5</v>
      </c>
      <c r="M506" s="79" t="s">
        <v>76</v>
      </c>
      <c r="N506" s="76" t="s">
        <v>1631</v>
      </c>
      <c r="O506" s="32" t="s">
        <v>3125</v>
      </c>
      <c r="P506" s="79" t="s">
        <v>2824</v>
      </c>
    </row>
    <row r="507" spans="1:16" ht="23.25" x14ac:dyDescent="0.25">
      <c r="A507" s="71" t="s">
        <v>1634</v>
      </c>
      <c r="B507" s="76" t="s">
        <v>1618</v>
      </c>
      <c r="C507" s="77">
        <v>1</v>
      </c>
      <c r="D507" s="76" t="s">
        <v>1753</v>
      </c>
      <c r="E507" s="103">
        <v>42584</v>
      </c>
      <c r="F507" s="78">
        <v>582027</v>
      </c>
      <c r="G507" s="76" t="s">
        <v>3130</v>
      </c>
      <c r="H507" s="79" t="s">
        <v>209</v>
      </c>
      <c r="I507" s="32" t="s">
        <v>2922</v>
      </c>
      <c r="J507" s="33" t="s">
        <v>3124</v>
      </c>
      <c r="K507" s="97">
        <v>1425</v>
      </c>
      <c r="L507" s="80">
        <v>0.46416938110749201</v>
      </c>
      <c r="M507" s="79" t="s">
        <v>76</v>
      </c>
      <c r="N507" s="76" t="s">
        <v>1631</v>
      </c>
      <c r="O507" s="32" t="s">
        <v>3125</v>
      </c>
      <c r="P507" s="79" t="s">
        <v>3131</v>
      </c>
    </row>
    <row r="508" spans="1:16" x14ac:dyDescent="0.25">
      <c r="A508" s="76" t="s">
        <v>1634</v>
      </c>
      <c r="B508" s="71" t="s">
        <v>1627</v>
      </c>
      <c r="C508" s="72">
        <v>1</v>
      </c>
      <c r="D508" s="71" t="s">
        <v>1753</v>
      </c>
      <c r="E508" s="103">
        <v>42584</v>
      </c>
      <c r="F508" s="73">
        <v>581964</v>
      </c>
      <c r="G508" s="71" t="s">
        <v>3132</v>
      </c>
      <c r="H508" s="74" t="s">
        <v>66</v>
      </c>
      <c r="I508" s="33" t="s">
        <v>1654</v>
      </c>
      <c r="J508" s="33" t="s">
        <v>3133</v>
      </c>
      <c r="K508" s="98">
        <v>4000</v>
      </c>
      <c r="L508" s="75">
        <v>0.4</v>
      </c>
      <c r="M508" s="87" t="s">
        <v>76</v>
      </c>
      <c r="N508" s="82" t="s">
        <v>1631</v>
      </c>
      <c r="O508" s="115" t="s">
        <v>3134</v>
      </c>
      <c r="P508" s="74" t="s">
        <v>2540</v>
      </c>
    </row>
    <row r="509" spans="1:16" x14ac:dyDescent="0.25">
      <c r="A509" s="71" t="s">
        <v>1634</v>
      </c>
      <c r="B509" s="71" t="s">
        <v>1627</v>
      </c>
      <c r="C509" s="72">
        <v>1</v>
      </c>
      <c r="D509" s="71" t="s">
        <v>1753</v>
      </c>
      <c r="E509" s="103">
        <v>42584</v>
      </c>
      <c r="F509" s="73">
        <v>580809</v>
      </c>
      <c r="G509" s="71" t="s">
        <v>3135</v>
      </c>
      <c r="H509" s="74" t="s">
        <v>99</v>
      </c>
      <c r="I509" s="33" t="s">
        <v>2913</v>
      </c>
      <c r="J509" s="33" t="s">
        <v>3136</v>
      </c>
      <c r="K509" s="98">
        <v>12600</v>
      </c>
      <c r="L509" s="75">
        <v>0.4</v>
      </c>
      <c r="M509" s="74" t="s">
        <v>252</v>
      </c>
      <c r="N509" s="71" t="s">
        <v>1631</v>
      </c>
      <c r="O509" s="33" t="s">
        <v>2915</v>
      </c>
      <c r="P509" s="74" t="s">
        <v>3137</v>
      </c>
    </row>
    <row r="510" spans="1:16" x14ac:dyDescent="0.25">
      <c r="A510" s="76" t="s">
        <v>1634</v>
      </c>
      <c r="B510" s="71" t="s">
        <v>1627</v>
      </c>
      <c r="C510" s="72">
        <v>1</v>
      </c>
      <c r="D510" s="71" t="s">
        <v>1753</v>
      </c>
      <c r="E510" s="103">
        <v>42584</v>
      </c>
      <c r="F510" s="73">
        <v>582012</v>
      </c>
      <c r="G510" s="71" t="s">
        <v>3138</v>
      </c>
      <c r="H510" s="74" t="s">
        <v>61</v>
      </c>
      <c r="I510" s="33" t="s">
        <v>3139</v>
      </c>
      <c r="J510" s="33" t="s">
        <v>3136</v>
      </c>
      <c r="K510" s="98">
        <v>4200</v>
      </c>
      <c r="L510" s="75">
        <v>0.6</v>
      </c>
      <c r="M510" s="74" t="s">
        <v>252</v>
      </c>
      <c r="N510" s="71" t="s">
        <v>1631</v>
      </c>
      <c r="O510" s="33" t="s">
        <v>2915</v>
      </c>
      <c r="P510" s="74" t="s">
        <v>3140</v>
      </c>
    </row>
    <row r="511" spans="1:16" x14ac:dyDescent="0.25">
      <c r="A511" s="71" t="s">
        <v>1634</v>
      </c>
      <c r="B511" s="71" t="s">
        <v>1627</v>
      </c>
      <c r="C511" s="72">
        <v>1</v>
      </c>
      <c r="D511" s="71" t="s">
        <v>1753</v>
      </c>
      <c r="E511" s="103">
        <v>42584</v>
      </c>
      <c r="F511" s="73">
        <v>581199</v>
      </c>
      <c r="G511" s="71" t="s">
        <v>3141</v>
      </c>
      <c r="H511" s="74" t="s">
        <v>475</v>
      </c>
      <c r="I511" s="33" t="s">
        <v>1851</v>
      </c>
      <c r="J511" s="33" t="s">
        <v>3136</v>
      </c>
      <c r="K511" s="98">
        <v>720</v>
      </c>
      <c r="L511" s="75">
        <v>0.6</v>
      </c>
      <c r="M511" s="74" t="s">
        <v>252</v>
      </c>
      <c r="N511" s="71" t="s">
        <v>1631</v>
      </c>
      <c r="O511" s="33" t="s">
        <v>2915</v>
      </c>
      <c r="P511" s="74" t="s">
        <v>2920</v>
      </c>
    </row>
    <row r="512" spans="1:16" x14ac:dyDescent="0.25">
      <c r="A512" s="76" t="s">
        <v>1634</v>
      </c>
      <c r="B512" s="76" t="s">
        <v>1627</v>
      </c>
      <c r="C512" s="77">
        <v>1</v>
      </c>
      <c r="D512" s="76" t="s">
        <v>1753</v>
      </c>
      <c r="E512" s="103">
        <v>42584</v>
      </c>
      <c r="F512" s="78">
        <v>581386</v>
      </c>
      <c r="G512" s="76" t="s">
        <v>3142</v>
      </c>
      <c r="H512" s="79" t="s">
        <v>190</v>
      </c>
      <c r="I512" s="32" t="s">
        <v>1674</v>
      </c>
      <c r="J512" s="33" t="s">
        <v>3136</v>
      </c>
      <c r="K512" s="97">
        <v>9945</v>
      </c>
      <c r="L512" s="80">
        <v>0.6</v>
      </c>
      <c r="M512" s="74" t="s">
        <v>252</v>
      </c>
      <c r="N512" s="71" t="s">
        <v>1631</v>
      </c>
      <c r="O512" s="33" t="s">
        <v>2915</v>
      </c>
      <c r="P512" s="79" t="s">
        <v>2769</v>
      </c>
    </row>
    <row r="513" spans="1:16" x14ac:dyDescent="0.25">
      <c r="A513" s="71" t="s">
        <v>1634</v>
      </c>
      <c r="B513" s="71" t="s">
        <v>1627</v>
      </c>
      <c r="C513" s="72">
        <v>1</v>
      </c>
      <c r="D513" s="71" t="s">
        <v>1753</v>
      </c>
      <c r="E513" s="103">
        <v>42584</v>
      </c>
      <c r="F513" s="73">
        <v>581938</v>
      </c>
      <c r="G513" s="71" t="s">
        <v>3143</v>
      </c>
      <c r="H513" s="74" t="s">
        <v>320</v>
      </c>
      <c r="I513" s="33" t="s">
        <v>1839</v>
      </c>
      <c r="J513" s="33" t="s">
        <v>3136</v>
      </c>
      <c r="K513" s="98">
        <v>12000</v>
      </c>
      <c r="L513" s="75">
        <v>0.6</v>
      </c>
      <c r="M513" s="74" t="s">
        <v>252</v>
      </c>
      <c r="N513" s="71" t="s">
        <v>1631</v>
      </c>
      <c r="O513" s="33" t="s">
        <v>2915</v>
      </c>
      <c r="P513" s="74" t="s">
        <v>2474</v>
      </c>
    </row>
    <row r="514" spans="1:16" ht="23.25" x14ac:dyDescent="0.25">
      <c r="A514" s="76" t="s">
        <v>1634</v>
      </c>
      <c r="B514" s="71" t="s">
        <v>1627</v>
      </c>
      <c r="C514" s="72">
        <v>1</v>
      </c>
      <c r="D514" s="71" t="s">
        <v>1753</v>
      </c>
      <c r="E514" s="103">
        <v>42584</v>
      </c>
      <c r="F514" s="73">
        <v>582000</v>
      </c>
      <c r="G514" s="71" t="s">
        <v>3144</v>
      </c>
      <c r="H514" s="74" t="s">
        <v>209</v>
      </c>
      <c r="I514" s="33" t="s">
        <v>2922</v>
      </c>
      <c r="J514" s="33" t="s">
        <v>3136</v>
      </c>
      <c r="K514" s="98">
        <v>600</v>
      </c>
      <c r="L514" s="75">
        <v>0.6</v>
      </c>
      <c r="M514" s="74" t="s">
        <v>252</v>
      </c>
      <c r="N514" s="71" t="s">
        <v>1631</v>
      </c>
      <c r="O514" s="33" t="s">
        <v>2915</v>
      </c>
      <c r="P514" s="74" t="s">
        <v>2923</v>
      </c>
    </row>
    <row r="515" spans="1:16" x14ac:dyDescent="0.25">
      <c r="A515" s="71" t="s">
        <v>1634</v>
      </c>
      <c r="B515" s="76" t="s">
        <v>1618</v>
      </c>
      <c r="C515" s="77">
        <v>1</v>
      </c>
      <c r="D515" s="76" t="s">
        <v>1753</v>
      </c>
      <c r="E515" s="103">
        <v>42584</v>
      </c>
      <c r="F515" s="78">
        <v>582038</v>
      </c>
      <c r="G515" s="76" t="s">
        <v>3145</v>
      </c>
      <c r="H515" s="79" t="s">
        <v>475</v>
      </c>
      <c r="I515" s="32" t="s">
        <v>1851</v>
      </c>
      <c r="J515" s="33" t="s">
        <v>3136</v>
      </c>
      <c r="K515" s="97">
        <v>1567</v>
      </c>
      <c r="L515" s="80">
        <v>0.49984051036682597</v>
      </c>
      <c r="M515" s="74" t="s">
        <v>252</v>
      </c>
      <c r="N515" s="71" t="s">
        <v>1631</v>
      </c>
      <c r="O515" s="33" t="s">
        <v>2915</v>
      </c>
      <c r="P515" s="79" t="s">
        <v>2925</v>
      </c>
    </row>
    <row r="516" spans="1:16" ht="23.25" x14ac:dyDescent="0.25">
      <c r="A516" s="76" t="s">
        <v>1634</v>
      </c>
      <c r="B516" s="71" t="s">
        <v>1618</v>
      </c>
      <c r="C516" s="72">
        <v>1</v>
      </c>
      <c r="D516" s="71" t="s">
        <v>1753</v>
      </c>
      <c r="E516" s="103">
        <v>42584</v>
      </c>
      <c r="F516" s="73">
        <v>582028</v>
      </c>
      <c r="G516" s="71" t="s">
        <v>3146</v>
      </c>
      <c r="H516" s="74" t="s">
        <v>209</v>
      </c>
      <c r="I516" s="33" t="s">
        <v>2922</v>
      </c>
      <c r="J516" s="33" t="s">
        <v>3136</v>
      </c>
      <c r="K516" s="98">
        <v>1580</v>
      </c>
      <c r="L516" s="75">
        <v>0.59848484848484895</v>
      </c>
      <c r="M516" s="74" t="s">
        <v>252</v>
      </c>
      <c r="N516" s="71" t="s">
        <v>1631</v>
      </c>
      <c r="O516" s="33" t="s">
        <v>2915</v>
      </c>
      <c r="P516" s="74" t="s">
        <v>2927</v>
      </c>
    </row>
    <row r="517" spans="1:16" x14ac:dyDescent="0.25">
      <c r="A517" s="71" t="s">
        <v>1634</v>
      </c>
      <c r="B517" s="71" t="s">
        <v>1627</v>
      </c>
      <c r="C517" s="72">
        <v>1</v>
      </c>
      <c r="D517" s="71" t="s">
        <v>1753</v>
      </c>
      <c r="E517" s="103">
        <v>42584</v>
      </c>
      <c r="F517" s="73">
        <v>574907</v>
      </c>
      <c r="G517" s="71" t="s">
        <v>3147</v>
      </c>
      <c r="H517" s="74" t="s">
        <v>66</v>
      </c>
      <c r="I517" s="33" t="s">
        <v>2702</v>
      </c>
      <c r="J517" s="33" t="s">
        <v>3148</v>
      </c>
      <c r="K517" s="98">
        <v>12000</v>
      </c>
      <c r="L517" s="75">
        <v>0.4</v>
      </c>
      <c r="M517" s="87" t="s">
        <v>76</v>
      </c>
      <c r="N517" s="82" t="s">
        <v>1631</v>
      </c>
      <c r="O517" s="115" t="s">
        <v>3149</v>
      </c>
      <c r="P517" s="74" t="s">
        <v>2963</v>
      </c>
    </row>
    <row r="518" spans="1:16" ht="23.25" x14ac:dyDescent="0.25">
      <c r="A518" s="71" t="s">
        <v>1634</v>
      </c>
      <c r="B518" s="76" t="s">
        <v>1627</v>
      </c>
      <c r="C518" s="77">
        <v>1</v>
      </c>
      <c r="D518" s="76" t="s">
        <v>1753</v>
      </c>
      <c r="E518" s="103">
        <v>42584</v>
      </c>
      <c r="F518" s="78">
        <v>581175</v>
      </c>
      <c r="G518" s="76" t="s">
        <v>3150</v>
      </c>
      <c r="H518" s="79" t="s">
        <v>104</v>
      </c>
      <c r="I518" s="32" t="s">
        <v>2088</v>
      </c>
      <c r="J518" s="33" t="s">
        <v>3148</v>
      </c>
      <c r="K518" s="97">
        <v>1600</v>
      </c>
      <c r="L518" s="80">
        <v>0.4</v>
      </c>
      <c r="M518" s="87" t="s">
        <v>76</v>
      </c>
      <c r="N518" s="82" t="s">
        <v>1631</v>
      </c>
      <c r="O518" s="115" t="s">
        <v>3149</v>
      </c>
      <c r="P518" s="79" t="s">
        <v>2090</v>
      </c>
    </row>
    <row r="519" spans="1:16" x14ac:dyDescent="0.25">
      <c r="A519" s="76" t="s">
        <v>1634</v>
      </c>
      <c r="B519" s="71" t="s">
        <v>1627</v>
      </c>
      <c r="C519" s="72">
        <v>1</v>
      </c>
      <c r="D519" s="71" t="s">
        <v>1753</v>
      </c>
      <c r="E519" s="103">
        <v>42584</v>
      </c>
      <c r="F519" s="73">
        <v>581216</v>
      </c>
      <c r="G519" s="71" t="s">
        <v>3151</v>
      </c>
      <c r="H519" s="74" t="s">
        <v>56</v>
      </c>
      <c r="I519" s="33" t="s">
        <v>3152</v>
      </c>
      <c r="J519" s="33" t="s">
        <v>3148</v>
      </c>
      <c r="K519" s="98">
        <v>2000</v>
      </c>
      <c r="L519" s="75">
        <v>0.4</v>
      </c>
      <c r="M519" s="87" t="s">
        <v>76</v>
      </c>
      <c r="N519" s="82" t="s">
        <v>1631</v>
      </c>
      <c r="O519" s="115" t="s">
        <v>3149</v>
      </c>
      <c r="P519" s="74" t="s">
        <v>3153</v>
      </c>
    </row>
    <row r="520" spans="1:16" x14ac:dyDescent="0.25">
      <c r="A520" s="76" t="s">
        <v>1634</v>
      </c>
      <c r="B520" s="76" t="s">
        <v>1627</v>
      </c>
      <c r="C520" s="77">
        <v>2</v>
      </c>
      <c r="D520" s="76" t="s">
        <v>1753</v>
      </c>
      <c r="E520" s="103">
        <v>42584</v>
      </c>
      <c r="F520" s="78">
        <v>570939</v>
      </c>
      <c r="G520" s="76" t="s">
        <v>3154</v>
      </c>
      <c r="H520" s="79" t="s">
        <v>94</v>
      </c>
      <c r="I520" s="32" t="s">
        <v>1868</v>
      </c>
      <c r="J520" s="32" t="s">
        <v>3155</v>
      </c>
      <c r="K520" s="97">
        <v>12000</v>
      </c>
      <c r="L520" s="80">
        <v>0.6</v>
      </c>
      <c r="M520" s="79" t="s">
        <v>252</v>
      </c>
      <c r="N520" s="76" t="s">
        <v>1631</v>
      </c>
      <c r="O520" s="32" t="s">
        <v>3156</v>
      </c>
      <c r="P520" s="79" t="s">
        <v>3157</v>
      </c>
    </row>
    <row r="521" spans="1:16" x14ac:dyDescent="0.25">
      <c r="A521" s="76" t="s">
        <v>1634</v>
      </c>
      <c r="B521" s="76" t="s">
        <v>1627</v>
      </c>
      <c r="C521" s="77">
        <v>1</v>
      </c>
      <c r="D521" s="76" t="s">
        <v>1753</v>
      </c>
      <c r="E521" s="103">
        <v>42584</v>
      </c>
      <c r="F521" s="78">
        <v>572337</v>
      </c>
      <c r="G521" s="76" t="s">
        <v>3158</v>
      </c>
      <c r="H521" s="79" t="s">
        <v>190</v>
      </c>
      <c r="I521" s="32" t="s">
        <v>3159</v>
      </c>
      <c r="J521" s="32" t="s">
        <v>3155</v>
      </c>
      <c r="K521" s="97">
        <v>4095</v>
      </c>
      <c r="L521" s="80">
        <v>0.6</v>
      </c>
      <c r="M521" s="79" t="s">
        <v>252</v>
      </c>
      <c r="N521" s="76" t="s">
        <v>1631</v>
      </c>
      <c r="O521" s="32" t="s">
        <v>3156</v>
      </c>
      <c r="P521" s="79" t="s">
        <v>3160</v>
      </c>
    </row>
    <row r="522" spans="1:16" x14ac:dyDescent="0.25">
      <c r="A522" s="76" t="s">
        <v>1634</v>
      </c>
      <c r="B522" s="76" t="s">
        <v>1618</v>
      </c>
      <c r="C522" s="77">
        <v>2</v>
      </c>
      <c r="D522" s="76" t="s">
        <v>1753</v>
      </c>
      <c r="E522" s="103">
        <v>42584</v>
      </c>
      <c r="F522" s="78">
        <v>571009</v>
      </c>
      <c r="G522" s="76" t="s">
        <v>3161</v>
      </c>
      <c r="H522" s="79" t="s">
        <v>99</v>
      </c>
      <c r="I522" s="32" t="s">
        <v>2292</v>
      </c>
      <c r="J522" s="32" t="s">
        <v>3162</v>
      </c>
      <c r="K522" s="97">
        <v>50000</v>
      </c>
      <c r="L522" s="80">
        <v>0.31680658957706298</v>
      </c>
      <c r="M522" s="79" t="s">
        <v>76</v>
      </c>
      <c r="N522" s="76" t="s">
        <v>1631</v>
      </c>
      <c r="O522" s="32" t="s">
        <v>1971</v>
      </c>
      <c r="P522" s="79" t="s">
        <v>3163</v>
      </c>
    </row>
    <row r="523" spans="1:16" x14ac:dyDescent="0.25">
      <c r="A523" s="71" t="s">
        <v>1634</v>
      </c>
      <c r="B523" s="76" t="s">
        <v>1618</v>
      </c>
      <c r="C523" s="77">
        <v>2</v>
      </c>
      <c r="D523" s="76" t="s">
        <v>1753</v>
      </c>
      <c r="E523" s="103">
        <v>42584</v>
      </c>
      <c r="F523" s="78">
        <v>572602</v>
      </c>
      <c r="G523" s="76" t="s">
        <v>3164</v>
      </c>
      <c r="H523" s="79" t="s">
        <v>234</v>
      </c>
      <c r="I523" s="32" t="s">
        <v>3165</v>
      </c>
      <c r="J523" s="32" t="s">
        <v>3162</v>
      </c>
      <c r="K523" s="97">
        <v>67250</v>
      </c>
      <c r="L523" s="80">
        <v>0.49267399267399298</v>
      </c>
      <c r="M523" s="79" t="s">
        <v>76</v>
      </c>
      <c r="N523" s="76" t="s">
        <v>1631</v>
      </c>
      <c r="O523" s="32" t="s">
        <v>1971</v>
      </c>
      <c r="P523" s="79" t="s">
        <v>3166</v>
      </c>
    </row>
    <row r="524" spans="1:16" x14ac:dyDescent="0.25">
      <c r="A524" s="76" t="s">
        <v>1634</v>
      </c>
      <c r="B524" s="71" t="s">
        <v>1627</v>
      </c>
      <c r="C524" s="72">
        <v>2</v>
      </c>
      <c r="D524" s="71" t="s">
        <v>1753</v>
      </c>
      <c r="E524" s="103">
        <v>42584</v>
      </c>
      <c r="F524" s="73">
        <v>572335</v>
      </c>
      <c r="G524" s="71" t="s">
        <v>3167</v>
      </c>
      <c r="H524" s="74" t="s">
        <v>94</v>
      </c>
      <c r="I524" s="33" t="s">
        <v>2366</v>
      </c>
      <c r="J524" s="33" t="s">
        <v>3168</v>
      </c>
      <c r="K524" s="98">
        <v>20000</v>
      </c>
      <c r="L524" s="75">
        <v>0.4</v>
      </c>
      <c r="M524" s="74" t="s">
        <v>76</v>
      </c>
      <c r="N524" s="71" t="s">
        <v>1631</v>
      </c>
      <c r="O524" s="33" t="s">
        <v>2782</v>
      </c>
      <c r="P524" s="74" t="s">
        <v>3169</v>
      </c>
    </row>
    <row r="525" spans="1:16" x14ac:dyDescent="0.25">
      <c r="A525" s="71" t="s">
        <v>1634</v>
      </c>
      <c r="B525" s="76" t="s">
        <v>1627</v>
      </c>
      <c r="C525" s="77">
        <v>1</v>
      </c>
      <c r="D525" s="76" t="s">
        <v>1753</v>
      </c>
      <c r="E525" s="103">
        <v>42584</v>
      </c>
      <c r="F525" s="78">
        <v>400379</v>
      </c>
      <c r="G525" s="76" t="s">
        <v>3170</v>
      </c>
      <c r="H525" s="79" t="s">
        <v>252</v>
      </c>
      <c r="I525" s="32" t="s">
        <v>3114</v>
      </c>
      <c r="J525" s="33" t="s">
        <v>3168</v>
      </c>
      <c r="K525" s="97">
        <v>35616</v>
      </c>
      <c r="L525" s="80">
        <v>0.39573333333333299</v>
      </c>
      <c r="M525" s="79" t="s">
        <v>76</v>
      </c>
      <c r="N525" s="76" t="s">
        <v>1631</v>
      </c>
      <c r="O525" s="32" t="s">
        <v>2782</v>
      </c>
      <c r="P525" s="79" t="s">
        <v>3171</v>
      </c>
    </row>
    <row r="526" spans="1:16" x14ac:dyDescent="0.25">
      <c r="A526" s="76" t="s">
        <v>1634</v>
      </c>
      <c r="B526" s="71" t="s">
        <v>1627</v>
      </c>
      <c r="C526" s="72">
        <v>1</v>
      </c>
      <c r="D526" s="71" t="s">
        <v>1753</v>
      </c>
      <c r="E526" s="103">
        <v>42584</v>
      </c>
      <c r="F526" s="73">
        <v>573848</v>
      </c>
      <c r="G526" s="71" t="s">
        <v>3172</v>
      </c>
      <c r="H526" s="74" t="s">
        <v>320</v>
      </c>
      <c r="I526" s="33" t="s">
        <v>2741</v>
      </c>
      <c r="J526" s="33" t="s">
        <v>3168</v>
      </c>
      <c r="K526" s="98">
        <v>12000</v>
      </c>
      <c r="L526" s="75">
        <v>0.4</v>
      </c>
      <c r="M526" s="74" t="s">
        <v>76</v>
      </c>
      <c r="N526" s="71" t="s">
        <v>1631</v>
      </c>
      <c r="O526" s="33" t="s">
        <v>2782</v>
      </c>
      <c r="P526" s="74" t="s">
        <v>3173</v>
      </c>
    </row>
    <row r="527" spans="1:16" x14ac:dyDescent="0.25">
      <c r="A527" s="71" t="s">
        <v>1634</v>
      </c>
      <c r="B527" s="71" t="s">
        <v>1627</v>
      </c>
      <c r="C527" s="72">
        <v>1</v>
      </c>
      <c r="D527" s="71" t="s">
        <v>1753</v>
      </c>
      <c r="E527" s="103">
        <v>42584</v>
      </c>
      <c r="F527" s="73">
        <v>581946</v>
      </c>
      <c r="G527" s="71" t="s">
        <v>3174</v>
      </c>
      <c r="H527" s="74" t="s">
        <v>150</v>
      </c>
      <c r="I527" s="33" t="s">
        <v>2482</v>
      </c>
      <c r="J527" s="33" t="s">
        <v>3168</v>
      </c>
      <c r="K527" s="98">
        <v>19000</v>
      </c>
      <c r="L527" s="75">
        <v>0.4</v>
      </c>
      <c r="M527" s="74" t="s">
        <v>76</v>
      </c>
      <c r="N527" s="71" t="s">
        <v>1631</v>
      </c>
      <c r="O527" s="33" t="s">
        <v>2782</v>
      </c>
      <c r="P527" s="74" t="s">
        <v>3175</v>
      </c>
    </row>
    <row r="528" spans="1:16" ht="23.25" x14ac:dyDescent="0.25">
      <c r="A528" s="71" t="s">
        <v>1634</v>
      </c>
      <c r="B528" s="71" t="s">
        <v>1627</v>
      </c>
      <c r="C528" s="72">
        <v>1</v>
      </c>
      <c r="D528" s="71" t="s">
        <v>1753</v>
      </c>
      <c r="E528" s="103">
        <v>42584</v>
      </c>
      <c r="F528" s="73">
        <v>573569</v>
      </c>
      <c r="G528" s="71" t="s">
        <v>3176</v>
      </c>
      <c r="H528" s="74" t="s">
        <v>104</v>
      </c>
      <c r="I528" s="33" t="s">
        <v>3177</v>
      </c>
      <c r="J528" s="33" t="s">
        <v>3178</v>
      </c>
      <c r="K528" s="98">
        <v>6000</v>
      </c>
      <c r="L528" s="75">
        <v>0.4</v>
      </c>
      <c r="M528" s="74" t="s">
        <v>76</v>
      </c>
      <c r="N528" s="71" t="s">
        <v>1631</v>
      </c>
      <c r="O528" s="33" t="s">
        <v>3179</v>
      </c>
      <c r="P528" s="74" t="s">
        <v>3180</v>
      </c>
    </row>
    <row r="529" spans="1:16" x14ac:dyDescent="0.25">
      <c r="A529" s="71" t="s">
        <v>1634</v>
      </c>
      <c r="B529" s="71" t="s">
        <v>1618</v>
      </c>
      <c r="C529" s="72">
        <v>2</v>
      </c>
      <c r="D529" s="71" t="s">
        <v>1753</v>
      </c>
      <c r="E529" s="103">
        <v>42584</v>
      </c>
      <c r="F529" s="73">
        <v>570319</v>
      </c>
      <c r="G529" s="71" t="s">
        <v>3181</v>
      </c>
      <c r="H529" s="74" t="s">
        <v>252</v>
      </c>
      <c r="I529" s="33" t="s">
        <v>2493</v>
      </c>
      <c r="J529" s="33" t="s">
        <v>3178</v>
      </c>
      <c r="K529" s="98">
        <v>91003</v>
      </c>
      <c r="L529" s="75">
        <v>0.49999725285291202</v>
      </c>
      <c r="M529" s="74" t="s">
        <v>76</v>
      </c>
      <c r="N529" s="71" t="s">
        <v>1631</v>
      </c>
      <c r="O529" s="33" t="s">
        <v>3179</v>
      </c>
      <c r="P529" s="74" t="s">
        <v>3182</v>
      </c>
    </row>
    <row r="530" spans="1:16" x14ac:dyDescent="0.25">
      <c r="A530" s="76" t="s">
        <v>1634</v>
      </c>
      <c r="B530" s="71" t="s">
        <v>1618</v>
      </c>
      <c r="C530" s="72">
        <v>1</v>
      </c>
      <c r="D530" s="71" t="s">
        <v>1753</v>
      </c>
      <c r="E530" s="103">
        <v>42584</v>
      </c>
      <c r="F530" s="73">
        <v>581315</v>
      </c>
      <c r="G530" s="71" t="s">
        <v>3183</v>
      </c>
      <c r="H530" s="74" t="s">
        <v>71</v>
      </c>
      <c r="I530" s="33" t="s">
        <v>2136</v>
      </c>
      <c r="J530" s="33" t="s">
        <v>3178</v>
      </c>
      <c r="K530" s="98">
        <v>161163</v>
      </c>
      <c r="L530" s="75">
        <v>0.5</v>
      </c>
      <c r="M530" s="74" t="s">
        <v>76</v>
      </c>
      <c r="N530" s="71" t="s">
        <v>1631</v>
      </c>
      <c r="O530" s="33" t="s">
        <v>3179</v>
      </c>
      <c r="P530" s="74" t="s">
        <v>3184</v>
      </c>
    </row>
    <row r="531" spans="1:16" ht="23.25" x14ac:dyDescent="0.25">
      <c r="A531" s="71" t="s">
        <v>1634</v>
      </c>
      <c r="B531" s="71" t="s">
        <v>1618</v>
      </c>
      <c r="C531" s="72">
        <v>1</v>
      </c>
      <c r="D531" s="71" t="s">
        <v>1753</v>
      </c>
      <c r="E531" s="103">
        <v>42584</v>
      </c>
      <c r="F531" s="73">
        <v>580000</v>
      </c>
      <c r="G531" s="71" t="s">
        <v>3185</v>
      </c>
      <c r="H531" s="74" t="s">
        <v>475</v>
      </c>
      <c r="I531" s="33" t="s">
        <v>1836</v>
      </c>
      <c r="J531" s="33" t="s">
        <v>3186</v>
      </c>
      <c r="K531" s="98">
        <v>4599</v>
      </c>
      <c r="L531" s="75">
        <v>0.59992173232455004</v>
      </c>
      <c r="M531" s="87" t="s">
        <v>252</v>
      </c>
      <c r="N531" s="82" t="s">
        <v>1978</v>
      </c>
      <c r="O531" s="115" t="s">
        <v>3187</v>
      </c>
      <c r="P531" s="74" t="s">
        <v>2185</v>
      </c>
    </row>
    <row r="532" spans="1:16" ht="23.25" x14ac:dyDescent="0.25">
      <c r="A532" s="76" t="s">
        <v>1634</v>
      </c>
      <c r="B532" s="76" t="s">
        <v>1627</v>
      </c>
      <c r="C532" s="77">
        <v>1</v>
      </c>
      <c r="D532" s="76" t="s">
        <v>1753</v>
      </c>
      <c r="E532" s="103">
        <v>42584</v>
      </c>
      <c r="F532" s="78">
        <v>578163</v>
      </c>
      <c r="G532" s="76" t="s">
        <v>3188</v>
      </c>
      <c r="H532" s="79" t="s">
        <v>104</v>
      </c>
      <c r="I532" s="32" t="s">
        <v>1907</v>
      </c>
      <c r="J532" s="32" t="s">
        <v>3189</v>
      </c>
      <c r="K532" s="97">
        <v>1800</v>
      </c>
      <c r="L532" s="80">
        <v>0.6</v>
      </c>
      <c r="M532" s="87" t="s">
        <v>252</v>
      </c>
      <c r="N532" s="82" t="s">
        <v>1631</v>
      </c>
      <c r="O532" s="115" t="s">
        <v>1700</v>
      </c>
      <c r="P532" s="79" t="s">
        <v>3190</v>
      </c>
    </row>
    <row r="533" spans="1:16" x14ac:dyDescent="0.25">
      <c r="A533" s="76" t="s">
        <v>1634</v>
      </c>
      <c r="B533" s="71" t="s">
        <v>1627</v>
      </c>
      <c r="C533" s="72">
        <v>1</v>
      </c>
      <c r="D533" s="71" t="s">
        <v>1753</v>
      </c>
      <c r="E533" s="103">
        <v>42584</v>
      </c>
      <c r="F533" s="73">
        <v>582059</v>
      </c>
      <c r="G533" s="71" t="s">
        <v>3191</v>
      </c>
      <c r="H533" s="74" t="s">
        <v>190</v>
      </c>
      <c r="I533" s="33" t="s">
        <v>1991</v>
      </c>
      <c r="J533" s="32" t="s">
        <v>3189</v>
      </c>
      <c r="K533" s="98">
        <v>4095</v>
      </c>
      <c r="L533" s="75">
        <v>0.6</v>
      </c>
      <c r="M533" s="87" t="s">
        <v>252</v>
      </c>
      <c r="N533" s="82" t="s">
        <v>1631</v>
      </c>
      <c r="O533" s="115" t="s">
        <v>1700</v>
      </c>
      <c r="P533" s="74" t="s">
        <v>2884</v>
      </c>
    </row>
    <row r="534" spans="1:16" x14ac:dyDescent="0.25">
      <c r="A534" s="71" t="s">
        <v>1634</v>
      </c>
      <c r="B534" s="76" t="s">
        <v>1627</v>
      </c>
      <c r="C534" s="77">
        <v>1</v>
      </c>
      <c r="D534" s="76" t="s">
        <v>1753</v>
      </c>
      <c r="E534" s="103">
        <v>42584</v>
      </c>
      <c r="F534" s="78">
        <v>581979</v>
      </c>
      <c r="G534" s="76" t="s">
        <v>3192</v>
      </c>
      <c r="H534" s="79" t="s">
        <v>71</v>
      </c>
      <c r="I534" s="32" t="s">
        <v>2771</v>
      </c>
      <c r="J534" s="32" t="s">
        <v>3189</v>
      </c>
      <c r="K534" s="97">
        <v>2079</v>
      </c>
      <c r="L534" s="80">
        <v>0.51975000000000005</v>
      </c>
      <c r="M534" s="87" t="s">
        <v>252</v>
      </c>
      <c r="N534" s="82" t="s">
        <v>1631</v>
      </c>
      <c r="O534" s="115" t="s">
        <v>1700</v>
      </c>
      <c r="P534" s="79" t="s">
        <v>2772</v>
      </c>
    </row>
    <row r="535" spans="1:16" x14ac:dyDescent="0.25">
      <c r="A535" s="76" t="s">
        <v>1634</v>
      </c>
      <c r="B535" s="71" t="s">
        <v>1627</v>
      </c>
      <c r="C535" s="72">
        <v>2</v>
      </c>
      <c r="D535" s="71" t="s">
        <v>1753</v>
      </c>
      <c r="E535" s="103">
        <v>42584</v>
      </c>
      <c r="F535" s="73">
        <v>572339</v>
      </c>
      <c r="G535" s="71" t="s">
        <v>3193</v>
      </c>
      <c r="H535" s="74" t="s">
        <v>141</v>
      </c>
      <c r="I535" s="33" t="s">
        <v>2012</v>
      </c>
      <c r="J535" s="33" t="s">
        <v>3194</v>
      </c>
      <c r="K535" s="98">
        <v>6400</v>
      </c>
      <c r="L535" s="75">
        <v>0.4</v>
      </c>
      <c r="M535" s="74" t="s">
        <v>76</v>
      </c>
      <c r="N535" s="71" t="s">
        <v>1643</v>
      </c>
      <c r="O535" s="33" t="s">
        <v>1739</v>
      </c>
      <c r="P535" s="74" t="s">
        <v>3195</v>
      </c>
    </row>
    <row r="536" spans="1:16" x14ac:dyDescent="0.25">
      <c r="A536" s="71" t="s">
        <v>1634</v>
      </c>
      <c r="B536" s="71" t="s">
        <v>1627</v>
      </c>
      <c r="C536" s="72">
        <v>1</v>
      </c>
      <c r="D536" s="71" t="s">
        <v>1753</v>
      </c>
      <c r="E536" s="103">
        <v>42584</v>
      </c>
      <c r="F536" s="73">
        <v>578150</v>
      </c>
      <c r="G536" s="71" t="s">
        <v>3196</v>
      </c>
      <c r="H536" s="74" t="s">
        <v>94</v>
      </c>
      <c r="I536" s="33" t="s">
        <v>2796</v>
      </c>
      <c r="J536" s="33" t="s">
        <v>3194</v>
      </c>
      <c r="K536" s="98">
        <v>20000</v>
      </c>
      <c r="L536" s="75">
        <v>0.4</v>
      </c>
      <c r="M536" s="74" t="s">
        <v>76</v>
      </c>
      <c r="N536" s="71" t="s">
        <v>1643</v>
      </c>
      <c r="O536" s="33" t="s">
        <v>1739</v>
      </c>
      <c r="P536" s="74" t="s">
        <v>3197</v>
      </c>
    </row>
    <row r="537" spans="1:16" x14ac:dyDescent="0.25">
      <c r="A537" s="76" t="s">
        <v>1634</v>
      </c>
      <c r="B537" s="76" t="s">
        <v>1627</v>
      </c>
      <c r="C537" s="77">
        <v>1</v>
      </c>
      <c r="D537" s="76" t="s">
        <v>1753</v>
      </c>
      <c r="E537" s="103">
        <v>42584</v>
      </c>
      <c r="F537" s="78">
        <v>578778</v>
      </c>
      <c r="G537" s="76" t="s">
        <v>3198</v>
      </c>
      <c r="H537" s="79" t="s">
        <v>185</v>
      </c>
      <c r="I537" s="32" t="s">
        <v>2247</v>
      </c>
      <c r="J537" s="33" t="s">
        <v>3194</v>
      </c>
      <c r="K537" s="97">
        <v>1200</v>
      </c>
      <c r="L537" s="80">
        <v>0.4</v>
      </c>
      <c r="M537" s="83" t="s">
        <v>76</v>
      </c>
      <c r="N537" s="85" t="s">
        <v>1643</v>
      </c>
      <c r="O537" s="117" t="s">
        <v>1739</v>
      </c>
      <c r="P537" s="79" t="s">
        <v>3199</v>
      </c>
    </row>
    <row r="538" spans="1:16" x14ac:dyDescent="0.25">
      <c r="A538" s="76" t="s">
        <v>1634</v>
      </c>
      <c r="B538" s="76" t="s">
        <v>1618</v>
      </c>
      <c r="C538" s="77">
        <v>1</v>
      </c>
      <c r="D538" s="76" t="s">
        <v>1753</v>
      </c>
      <c r="E538" s="103">
        <v>42584</v>
      </c>
      <c r="F538" s="78">
        <v>572619</v>
      </c>
      <c r="G538" s="76" t="s">
        <v>3200</v>
      </c>
      <c r="H538" s="79" t="s">
        <v>252</v>
      </c>
      <c r="I538" s="32" t="s">
        <v>2493</v>
      </c>
      <c r="J538" s="33" t="s">
        <v>3194</v>
      </c>
      <c r="K538" s="97">
        <v>26632</v>
      </c>
      <c r="L538" s="80">
        <v>0.5</v>
      </c>
      <c r="M538" s="83" t="s">
        <v>76</v>
      </c>
      <c r="N538" s="85" t="s">
        <v>1643</v>
      </c>
      <c r="O538" s="117" t="s">
        <v>1739</v>
      </c>
      <c r="P538" s="79" t="s">
        <v>3201</v>
      </c>
    </row>
    <row r="539" spans="1:16" x14ac:dyDescent="0.25">
      <c r="A539" s="71" t="s">
        <v>1634</v>
      </c>
      <c r="B539" s="71" t="s">
        <v>1618</v>
      </c>
      <c r="C539" s="72">
        <v>1</v>
      </c>
      <c r="D539" s="71" t="s">
        <v>1753</v>
      </c>
      <c r="E539" s="103">
        <v>42584</v>
      </c>
      <c r="F539" s="73">
        <v>578001</v>
      </c>
      <c r="G539" s="71" t="s">
        <v>3202</v>
      </c>
      <c r="H539" s="74" t="s">
        <v>141</v>
      </c>
      <c r="I539" s="33" t="s">
        <v>2012</v>
      </c>
      <c r="J539" s="33" t="s">
        <v>3194</v>
      </c>
      <c r="K539" s="98">
        <v>13332</v>
      </c>
      <c r="L539" s="75">
        <v>0.42924756109340301</v>
      </c>
      <c r="M539" s="84" t="s">
        <v>76</v>
      </c>
      <c r="N539" s="86" t="s">
        <v>1643</v>
      </c>
      <c r="O539" s="118" t="s">
        <v>1739</v>
      </c>
      <c r="P539" s="74" t="s">
        <v>3203</v>
      </c>
    </row>
    <row r="540" spans="1:16" x14ac:dyDescent="0.25">
      <c r="A540" s="71" t="s">
        <v>1634</v>
      </c>
      <c r="B540" s="76" t="s">
        <v>1618</v>
      </c>
      <c r="C540" s="77">
        <v>1</v>
      </c>
      <c r="D540" s="76" t="s">
        <v>1753</v>
      </c>
      <c r="E540" s="103">
        <v>42584</v>
      </c>
      <c r="F540" s="78">
        <v>580001</v>
      </c>
      <c r="G540" s="76" t="s">
        <v>3204</v>
      </c>
      <c r="H540" s="79" t="s">
        <v>94</v>
      </c>
      <c r="I540" s="32" t="s">
        <v>2796</v>
      </c>
      <c r="J540" s="33" t="s">
        <v>3194</v>
      </c>
      <c r="K540" s="97">
        <v>40000</v>
      </c>
      <c r="L540" s="80">
        <v>0.26855731012998202</v>
      </c>
      <c r="M540" s="79" t="s">
        <v>76</v>
      </c>
      <c r="N540" s="76" t="s">
        <v>1643</v>
      </c>
      <c r="O540" s="32" t="s">
        <v>1739</v>
      </c>
      <c r="P540" s="79" t="s">
        <v>3205</v>
      </c>
    </row>
    <row r="541" spans="1:16" x14ac:dyDescent="0.25">
      <c r="A541" s="76" t="s">
        <v>1634</v>
      </c>
      <c r="B541" s="76" t="s">
        <v>1618</v>
      </c>
      <c r="C541" s="77">
        <v>1</v>
      </c>
      <c r="D541" s="76" t="s">
        <v>1753</v>
      </c>
      <c r="E541" s="103">
        <v>42584</v>
      </c>
      <c r="F541" s="78">
        <v>578800</v>
      </c>
      <c r="G541" s="76" t="s">
        <v>3206</v>
      </c>
      <c r="H541" s="79" t="s">
        <v>185</v>
      </c>
      <c r="I541" s="32" t="s">
        <v>2247</v>
      </c>
      <c r="J541" s="33" t="s">
        <v>3194</v>
      </c>
      <c r="K541" s="97">
        <v>4857</v>
      </c>
      <c r="L541" s="80">
        <v>0.49994853319608901</v>
      </c>
      <c r="M541" s="79" t="s">
        <v>76</v>
      </c>
      <c r="N541" s="76" t="s">
        <v>1643</v>
      </c>
      <c r="O541" s="32" t="s">
        <v>1739</v>
      </c>
      <c r="P541" s="79" t="s">
        <v>3207</v>
      </c>
    </row>
    <row r="542" spans="1:16" x14ac:dyDescent="0.25">
      <c r="A542" s="71" t="s">
        <v>1634</v>
      </c>
      <c r="B542" s="71" t="s">
        <v>1618</v>
      </c>
      <c r="C542" s="72">
        <v>2</v>
      </c>
      <c r="D542" s="71" t="s">
        <v>1753</v>
      </c>
      <c r="E542" s="103">
        <v>42584</v>
      </c>
      <c r="F542" s="73">
        <v>399535</v>
      </c>
      <c r="G542" s="71" t="s">
        <v>3208</v>
      </c>
      <c r="H542" s="74" t="s">
        <v>286</v>
      </c>
      <c r="I542" s="33" t="s">
        <v>1931</v>
      </c>
      <c r="J542" s="33" t="s">
        <v>3209</v>
      </c>
      <c r="K542" s="98">
        <v>2621</v>
      </c>
      <c r="L542" s="75">
        <v>0.49990463475109698</v>
      </c>
      <c r="M542" s="87" t="s">
        <v>76</v>
      </c>
      <c r="N542" s="82" t="s">
        <v>1631</v>
      </c>
      <c r="O542" s="115" t="s">
        <v>3210</v>
      </c>
      <c r="P542" s="74" t="s">
        <v>1975</v>
      </c>
    </row>
    <row r="543" spans="1:16" x14ac:dyDescent="0.25">
      <c r="A543" s="76" t="s">
        <v>1634</v>
      </c>
      <c r="B543" s="71" t="s">
        <v>1627</v>
      </c>
      <c r="C543" s="72">
        <v>1</v>
      </c>
      <c r="D543" s="71" t="s">
        <v>1753</v>
      </c>
      <c r="E543" s="103">
        <v>42584</v>
      </c>
      <c r="F543" s="73">
        <v>581880</v>
      </c>
      <c r="G543" s="71" t="s">
        <v>3211</v>
      </c>
      <c r="H543" s="74" t="s">
        <v>94</v>
      </c>
      <c r="I543" s="33" t="s">
        <v>2214</v>
      </c>
      <c r="J543" s="33" t="s">
        <v>3212</v>
      </c>
      <c r="K543" s="98">
        <v>165000</v>
      </c>
      <c r="L543" s="75">
        <v>0.6</v>
      </c>
      <c r="M543" s="84" t="s">
        <v>76</v>
      </c>
      <c r="N543" s="86" t="s">
        <v>1631</v>
      </c>
      <c r="O543" s="118" t="s">
        <v>2069</v>
      </c>
      <c r="P543" s="74" t="s">
        <v>3213</v>
      </c>
    </row>
    <row r="544" spans="1:16" x14ac:dyDescent="0.25">
      <c r="A544" s="71" t="s">
        <v>1634</v>
      </c>
      <c r="B544" s="71" t="s">
        <v>1627</v>
      </c>
      <c r="C544" s="72">
        <v>1</v>
      </c>
      <c r="D544" s="71" t="s">
        <v>1753</v>
      </c>
      <c r="E544" s="103">
        <v>42584</v>
      </c>
      <c r="F544" s="73">
        <v>581954</v>
      </c>
      <c r="G544" s="71" t="s">
        <v>3214</v>
      </c>
      <c r="H544" s="74" t="s">
        <v>99</v>
      </c>
      <c r="I544" s="33" t="s">
        <v>3215</v>
      </c>
      <c r="J544" s="33" t="s">
        <v>3212</v>
      </c>
      <c r="K544" s="98">
        <v>199998</v>
      </c>
      <c r="L544" s="75">
        <v>0.227270454545455</v>
      </c>
      <c r="M544" s="84" t="s">
        <v>76</v>
      </c>
      <c r="N544" s="86" t="s">
        <v>1631</v>
      </c>
      <c r="O544" s="118" t="s">
        <v>2069</v>
      </c>
      <c r="P544" s="74" t="s">
        <v>3216</v>
      </c>
    </row>
    <row r="545" spans="1:16" x14ac:dyDescent="0.25">
      <c r="A545" s="71" t="s">
        <v>1634</v>
      </c>
      <c r="B545" s="71" t="s">
        <v>1627</v>
      </c>
      <c r="C545" s="72">
        <v>1</v>
      </c>
      <c r="D545" s="71" t="s">
        <v>1753</v>
      </c>
      <c r="E545" s="103">
        <v>42584</v>
      </c>
      <c r="F545" s="73">
        <v>581961</v>
      </c>
      <c r="G545" s="71" t="s">
        <v>3217</v>
      </c>
      <c r="H545" s="74" t="s">
        <v>66</v>
      </c>
      <c r="I545" s="33" t="s">
        <v>1654</v>
      </c>
      <c r="J545" s="33" t="s">
        <v>3212</v>
      </c>
      <c r="K545" s="98">
        <v>15000</v>
      </c>
      <c r="L545" s="75">
        <v>0.6</v>
      </c>
      <c r="M545" s="74" t="s">
        <v>76</v>
      </c>
      <c r="N545" s="71" t="s">
        <v>1631</v>
      </c>
      <c r="O545" s="33" t="s">
        <v>2069</v>
      </c>
      <c r="P545" s="74" t="s">
        <v>2227</v>
      </c>
    </row>
    <row r="546" spans="1:16" x14ac:dyDescent="0.25">
      <c r="A546" s="76" t="s">
        <v>1634</v>
      </c>
      <c r="B546" s="76" t="s">
        <v>1618</v>
      </c>
      <c r="C546" s="77">
        <v>1</v>
      </c>
      <c r="D546" s="76" t="s">
        <v>1753</v>
      </c>
      <c r="E546" s="103">
        <v>42584</v>
      </c>
      <c r="F546" s="78">
        <v>573048</v>
      </c>
      <c r="G546" s="76" t="s">
        <v>3218</v>
      </c>
      <c r="H546" s="79" t="s">
        <v>252</v>
      </c>
      <c r="I546" s="32" t="s">
        <v>2493</v>
      </c>
      <c r="J546" s="32" t="s">
        <v>3219</v>
      </c>
      <c r="K546" s="97">
        <v>28096</v>
      </c>
      <c r="L546" s="80">
        <v>0.38082845369767998</v>
      </c>
      <c r="M546" s="79" t="s">
        <v>76</v>
      </c>
      <c r="N546" s="76" t="s">
        <v>1631</v>
      </c>
      <c r="O546" s="32" t="s">
        <v>1666</v>
      </c>
      <c r="P546" s="79" t="s">
        <v>3220</v>
      </c>
    </row>
    <row r="547" spans="1:16" ht="34.5" x14ac:dyDescent="0.25">
      <c r="A547" s="76" t="s">
        <v>1634</v>
      </c>
      <c r="B547" s="76" t="s">
        <v>1627</v>
      </c>
      <c r="C547" s="77">
        <v>1</v>
      </c>
      <c r="D547" s="76" t="s">
        <v>1753</v>
      </c>
      <c r="E547" s="103">
        <v>42584</v>
      </c>
      <c r="F547" s="78">
        <v>574595</v>
      </c>
      <c r="G547" s="76" t="s">
        <v>3221</v>
      </c>
      <c r="H547" s="79" t="s">
        <v>190</v>
      </c>
      <c r="I547" s="32" t="s">
        <v>1945</v>
      </c>
      <c r="J547" s="32" t="s">
        <v>3222</v>
      </c>
      <c r="K547" s="97">
        <v>12000</v>
      </c>
      <c r="L547" s="80">
        <v>0.4</v>
      </c>
      <c r="M547" s="79" t="s">
        <v>76</v>
      </c>
      <c r="N547" s="76" t="s">
        <v>1631</v>
      </c>
      <c r="O547" s="32" t="s">
        <v>3223</v>
      </c>
      <c r="P547" s="79" t="s">
        <v>3224</v>
      </c>
    </row>
    <row r="548" spans="1:16" x14ac:dyDescent="0.25">
      <c r="A548" s="71" t="s">
        <v>1634</v>
      </c>
      <c r="B548" s="76" t="s">
        <v>1618</v>
      </c>
      <c r="C548" s="77">
        <v>1</v>
      </c>
      <c r="D548" s="76" t="s">
        <v>1753</v>
      </c>
      <c r="E548" s="103">
        <v>42584</v>
      </c>
      <c r="F548" s="78">
        <v>578320</v>
      </c>
      <c r="G548" s="76" t="s">
        <v>3225</v>
      </c>
      <c r="H548" s="79" t="s">
        <v>239</v>
      </c>
      <c r="I548" s="32" t="s">
        <v>2565</v>
      </c>
      <c r="J548" s="32" t="s">
        <v>3222</v>
      </c>
      <c r="K548" s="97">
        <v>2512</v>
      </c>
      <c r="L548" s="80">
        <v>0.5</v>
      </c>
      <c r="M548" s="79" t="s">
        <v>76</v>
      </c>
      <c r="N548" s="76" t="s">
        <v>1631</v>
      </c>
      <c r="O548" s="32" t="s">
        <v>3223</v>
      </c>
      <c r="P548" s="79" t="s">
        <v>3226</v>
      </c>
    </row>
    <row r="549" spans="1:16" x14ac:dyDescent="0.25">
      <c r="A549" s="71" t="s">
        <v>1634</v>
      </c>
      <c r="B549" s="76" t="s">
        <v>1627</v>
      </c>
      <c r="C549" s="77">
        <v>2</v>
      </c>
      <c r="D549" s="76" t="s">
        <v>1753</v>
      </c>
      <c r="E549" s="103">
        <v>42584</v>
      </c>
      <c r="F549" s="78">
        <v>572595</v>
      </c>
      <c r="G549" s="76" t="s">
        <v>3227</v>
      </c>
      <c r="H549" s="79" t="s">
        <v>234</v>
      </c>
      <c r="I549" s="32" t="s">
        <v>2633</v>
      </c>
      <c r="J549" s="33" t="s">
        <v>3228</v>
      </c>
      <c r="K549" s="97">
        <v>25700</v>
      </c>
      <c r="L549" s="80">
        <v>0.4</v>
      </c>
      <c r="M549" s="79" t="s">
        <v>76</v>
      </c>
      <c r="N549" s="76" t="s">
        <v>1631</v>
      </c>
      <c r="O549" s="32" t="s">
        <v>3105</v>
      </c>
      <c r="P549" s="79" t="s">
        <v>3229</v>
      </c>
    </row>
    <row r="550" spans="1:16" x14ac:dyDescent="0.25">
      <c r="A550" s="76" t="s">
        <v>1634</v>
      </c>
      <c r="B550" s="71" t="s">
        <v>1627</v>
      </c>
      <c r="C550" s="72">
        <v>2</v>
      </c>
      <c r="D550" s="71" t="s">
        <v>1753</v>
      </c>
      <c r="E550" s="103">
        <v>42584</v>
      </c>
      <c r="F550" s="73">
        <v>574699</v>
      </c>
      <c r="G550" s="71" t="s">
        <v>3230</v>
      </c>
      <c r="H550" s="74" t="s">
        <v>71</v>
      </c>
      <c r="I550" s="33" t="s">
        <v>1827</v>
      </c>
      <c r="J550" s="33" t="s">
        <v>3228</v>
      </c>
      <c r="K550" s="98">
        <v>3000</v>
      </c>
      <c r="L550" s="75">
        <v>0.4</v>
      </c>
      <c r="M550" s="79" t="s">
        <v>76</v>
      </c>
      <c r="N550" s="76" t="s">
        <v>1631</v>
      </c>
      <c r="O550" s="32" t="s">
        <v>3105</v>
      </c>
      <c r="P550" s="74" t="s">
        <v>2371</v>
      </c>
    </row>
    <row r="551" spans="1:16" x14ac:dyDescent="0.25">
      <c r="A551" s="76" t="s">
        <v>1634</v>
      </c>
      <c r="B551" s="71" t="s">
        <v>1627</v>
      </c>
      <c r="C551" s="72">
        <v>1</v>
      </c>
      <c r="D551" s="71" t="s">
        <v>1753</v>
      </c>
      <c r="E551" s="103">
        <v>42584</v>
      </c>
      <c r="F551" s="73">
        <v>572611</v>
      </c>
      <c r="G551" s="71" t="s">
        <v>3231</v>
      </c>
      <c r="H551" s="74" t="s">
        <v>475</v>
      </c>
      <c r="I551" s="33" t="s">
        <v>1851</v>
      </c>
      <c r="J551" s="33" t="s">
        <v>3228</v>
      </c>
      <c r="K551" s="98">
        <v>600</v>
      </c>
      <c r="L551" s="75">
        <v>0.4</v>
      </c>
      <c r="M551" s="83" t="s">
        <v>76</v>
      </c>
      <c r="N551" s="85" t="s">
        <v>1631</v>
      </c>
      <c r="O551" s="117" t="s">
        <v>3105</v>
      </c>
      <c r="P551" s="74" t="s">
        <v>1854</v>
      </c>
    </row>
    <row r="552" spans="1:16" x14ac:dyDescent="0.25">
      <c r="A552" s="71" t="s">
        <v>1634</v>
      </c>
      <c r="B552" s="76" t="s">
        <v>1618</v>
      </c>
      <c r="C552" s="77">
        <v>1</v>
      </c>
      <c r="D552" s="76" t="s">
        <v>1753</v>
      </c>
      <c r="E552" s="103">
        <v>42584</v>
      </c>
      <c r="F552" s="78">
        <v>577863</v>
      </c>
      <c r="G552" s="76" t="s">
        <v>3232</v>
      </c>
      <c r="H552" s="79" t="s">
        <v>475</v>
      </c>
      <c r="I552" s="32" t="s">
        <v>1851</v>
      </c>
      <c r="J552" s="33" t="s">
        <v>3228</v>
      </c>
      <c r="K552" s="97">
        <v>1588</v>
      </c>
      <c r="L552" s="80">
        <v>0.49984261882278902</v>
      </c>
      <c r="M552" s="83" t="s">
        <v>76</v>
      </c>
      <c r="N552" s="85" t="s">
        <v>1631</v>
      </c>
      <c r="O552" s="117" t="s">
        <v>3105</v>
      </c>
      <c r="P552" s="79" t="s">
        <v>3233</v>
      </c>
    </row>
    <row r="553" spans="1:16" x14ac:dyDescent="0.25">
      <c r="A553" s="76" t="s">
        <v>1634</v>
      </c>
      <c r="B553" s="71" t="s">
        <v>1618</v>
      </c>
      <c r="C553" s="72">
        <v>1</v>
      </c>
      <c r="D553" s="71" t="s">
        <v>1753</v>
      </c>
      <c r="E553" s="103">
        <v>42584</v>
      </c>
      <c r="F553" s="73">
        <v>581843</v>
      </c>
      <c r="G553" s="71" t="s">
        <v>3234</v>
      </c>
      <c r="H553" s="74" t="s">
        <v>71</v>
      </c>
      <c r="I553" s="33" t="s">
        <v>1827</v>
      </c>
      <c r="J553" s="33" t="s">
        <v>3228</v>
      </c>
      <c r="K553" s="98">
        <v>7425</v>
      </c>
      <c r="L553" s="75">
        <v>0.48887279431129799</v>
      </c>
      <c r="M553" s="74" t="s">
        <v>76</v>
      </c>
      <c r="N553" s="71" t="s">
        <v>1631</v>
      </c>
      <c r="O553" s="33" t="s">
        <v>3105</v>
      </c>
      <c r="P553" s="74" t="s">
        <v>3235</v>
      </c>
    </row>
    <row r="554" spans="1:16" x14ac:dyDescent="0.25">
      <c r="A554" s="71" t="s">
        <v>1634</v>
      </c>
      <c r="B554" s="71" t="s">
        <v>1627</v>
      </c>
      <c r="C554" s="72">
        <v>2</v>
      </c>
      <c r="D554" s="71" t="s">
        <v>1753</v>
      </c>
      <c r="E554" s="103">
        <v>42584</v>
      </c>
      <c r="F554" s="73">
        <v>571634</v>
      </c>
      <c r="G554" s="71" t="s">
        <v>3236</v>
      </c>
      <c r="H554" s="74" t="s">
        <v>252</v>
      </c>
      <c r="I554" s="33" t="s">
        <v>2493</v>
      </c>
      <c r="J554" s="33" t="s">
        <v>3237</v>
      </c>
      <c r="K554" s="98">
        <v>7300</v>
      </c>
      <c r="L554" s="75">
        <v>0.4</v>
      </c>
      <c r="M554" s="74" t="s">
        <v>76</v>
      </c>
      <c r="N554" s="71" t="s">
        <v>1643</v>
      </c>
      <c r="O554" s="33" t="s">
        <v>3238</v>
      </c>
      <c r="P554" s="74" t="s">
        <v>3239</v>
      </c>
    </row>
    <row r="555" spans="1:16" x14ac:dyDescent="0.25">
      <c r="A555" s="76" t="s">
        <v>1634</v>
      </c>
      <c r="B555" s="71" t="s">
        <v>1618</v>
      </c>
      <c r="C555" s="72">
        <v>1</v>
      </c>
      <c r="D555" s="71" t="s">
        <v>1753</v>
      </c>
      <c r="E555" s="103">
        <v>42584</v>
      </c>
      <c r="F555" s="73">
        <v>582067</v>
      </c>
      <c r="G555" s="71" t="s">
        <v>3240</v>
      </c>
      <c r="H555" s="74" t="s">
        <v>185</v>
      </c>
      <c r="I555" s="33" t="s">
        <v>2247</v>
      </c>
      <c r="J555" s="33" t="s">
        <v>3241</v>
      </c>
      <c r="K555" s="98">
        <v>5007</v>
      </c>
      <c r="L555" s="75">
        <v>0.59992810927390405</v>
      </c>
      <c r="M555" s="84" t="s">
        <v>104</v>
      </c>
      <c r="N555" s="86" t="s">
        <v>1631</v>
      </c>
      <c r="O555" s="118" t="s">
        <v>3242</v>
      </c>
      <c r="P555" s="74" t="s">
        <v>3243</v>
      </c>
    </row>
    <row r="556" spans="1:16" x14ac:dyDescent="0.25">
      <c r="A556" s="71" t="s">
        <v>1634</v>
      </c>
      <c r="B556" s="71" t="s">
        <v>1627</v>
      </c>
      <c r="C556" s="72">
        <v>2</v>
      </c>
      <c r="D556" s="71" t="s">
        <v>1753</v>
      </c>
      <c r="E556" s="103">
        <v>42584</v>
      </c>
      <c r="F556" s="73">
        <v>570910</v>
      </c>
      <c r="G556" s="71" t="s">
        <v>3244</v>
      </c>
      <c r="H556" s="74" t="s">
        <v>167</v>
      </c>
      <c r="I556" s="33" t="s">
        <v>2761</v>
      </c>
      <c r="J556" s="33" t="s">
        <v>1682</v>
      </c>
      <c r="K556" s="98">
        <v>6000</v>
      </c>
      <c r="L556" s="75">
        <v>0.6</v>
      </c>
      <c r="M556" s="74" t="s">
        <v>76</v>
      </c>
      <c r="N556" s="71" t="s">
        <v>1631</v>
      </c>
      <c r="O556" s="33" t="s">
        <v>1683</v>
      </c>
      <c r="P556" s="74" t="s">
        <v>2857</v>
      </c>
    </row>
    <row r="557" spans="1:16" x14ac:dyDescent="0.25">
      <c r="A557" s="76" t="s">
        <v>1634</v>
      </c>
      <c r="B557" s="71" t="s">
        <v>1627</v>
      </c>
      <c r="C557" s="72">
        <v>2</v>
      </c>
      <c r="D557" s="71" t="s">
        <v>1753</v>
      </c>
      <c r="E557" s="103">
        <v>42584</v>
      </c>
      <c r="F557" s="73">
        <v>571094</v>
      </c>
      <c r="G557" s="71" t="s">
        <v>3245</v>
      </c>
      <c r="H557" s="74" t="s">
        <v>190</v>
      </c>
      <c r="I557" s="33" t="s">
        <v>3246</v>
      </c>
      <c r="J557" s="33" t="s">
        <v>1682</v>
      </c>
      <c r="K557" s="98">
        <v>14083</v>
      </c>
      <c r="L557" s="75">
        <v>0.36110256410256403</v>
      </c>
      <c r="M557" s="84" t="s">
        <v>76</v>
      </c>
      <c r="N557" s="86" t="s">
        <v>1631</v>
      </c>
      <c r="O557" s="118" t="s">
        <v>1683</v>
      </c>
      <c r="P557" s="74" t="s">
        <v>3247</v>
      </c>
    </row>
    <row r="558" spans="1:16" ht="23.25" x14ac:dyDescent="0.25">
      <c r="A558" s="71" t="s">
        <v>1634</v>
      </c>
      <c r="B558" s="71" t="s">
        <v>1627</v>
      </c>
      <c r="C558" s="72">
        <v>1</v>
      </c>
      <c r="D558" s="71" t="s">
        <v>1753</v>
      </c>
      <c r="E558" s="103">
        <v>42584</v>
      </c>
      <c r="F558" s="73">
        <v>574290</v>
      </c>
      <c r="G558" s="71" t="s">
        <v>3248</v>
      </c>
      <c r="H558" s="74" t="s">
        <v>104</v>
      </c>
      <c r="I558" s="33" t="s">
        <v>2088</v>
      </c>
      <c r="J558" s="33" t="s">
        <v>1682</v>
      </c>
      <c r="K558" s="98">
        <v>12000</v>
      </c>
      <c r="L558" s="75">
        <v>0.6</v>
      </c>
      <c r="M558" s="74" t="s">
        <v>76</v>
      </c>
      <c r="N558" s="71" t="s">
        <v>1631</v>
      </c>
      <c r="O558" s="33" t="s">
        <v>1683</v>
      </c>
      <c r="P558" s="74" t="s">
        <v>3249</v>
      </c>
    </row>
    <row r="559" spans="1:16" x14ac:dyDescent="0.25">
      <c r="A559" s="76" t="s">
        <v>1634</v>
      </c>
      <c r="B559" s="76" t="s">
        <v>1627</v>
      </c>
      <c r="C559" s="77">
        <v>1</v>
      </c>
      <c r="D559" s="76" t="s">
        <v>1753</v>
      </c>
      <c r="E559" s="103">
        <v>42584</v>
      </c>
      <c r="F559" s="78">
        <v>577939</v>
      </c>
      <c r="G559" s="76" t="s">
        <v>3250</v>
      </c>
      <c r="H559" s="79" t="s">
        <v>71</v>
      </c>
      <c r="I559" s="32" t="s">
        <v>2136</v>
      </c>
      <c r="J559" s="33" t="s">
        <v>1682</v>
      </c>
      <c r="K559" s="97">
        <v>40000</v>
      </c>
      <c r="L559" s="80">
        <v>0.4</v>
      </c>
      <c r="M559" s="79" t="s">
        <v>76</v>
      </c>
      <c r="N559" s="76" t="s">
        <v>1631</v>
      </c>
      <c r="O559" s="32" t="s">
        <v>1683</v>
      </c>
      <c r="P559" s="79" t="s">
        <v>3251</v>
      </c>
    </row>
    <row r="560" spans="1:16" x14ac:dyDescent="0.25">
      <c r="A560" s="76" t="s">
        <v>1634</v>
      </c>
      <c r="B560" s="76" t="s">
        <v>1627</v>
      </c>
      <c r="C560" s="77">
        <v>1</v>
      </c>
      <c r="D560" s="76" t="s">
        <v>1753</v>
      </c>
      <c r="E560" s="103">
        <v>42584</v>
      </c>
      <c r="F560" s="78">
        <v>581937</v>
      </c>
      <c r="G560" s="76" t="s">
        <v>3252</v>
      </c>
      <c r="H560" s="79" t="s">
        <v>320</v>
      </c>
      <c r="I560" s="32" t="s">
        <v>1839</v>
      </c>
      <c r="J560" s="33" t="s">
        <v>1682</v>
      </c>
      <c r="K560" s="97">
        <v>20000</v>
      </c>
      <c r="L560" s="80">
        <v>0.4</v>
      </c>
      <c r="M560" s="83" t="s">
        <v>76</v>
      </c>
      <c r="N560" s="85" t="s">
        <v>1631</v>
      </c>
      <c r="O560" s="117" t="s">
        <v>1683</v>
      </c>
      <c r="P560" s="79" t="s">
        <v>3253</v>
      </c>
    </row>
    <row r="561" spans="1:16" x14ac:dyDescent="0.25">
      <c r="A561" s="71" t="s">
        <v>1634</v>
      </c>
      <c r="B561" s="76" t="s">
        <v>1627</v>
      </c>
      <c r="C561" s="77">
        <v>1</v>
      </c>
      <c r="D561" s="76" t="s">
        <v>1753</v>
      </c>
      <c r="E561" s="103">
        <v>42584</v>
      </c>
      <c r="F561" s="78">
        <v>577954</v>
      </c>
      <c r="G561" s="76" t="s">
        <v>3254</v>
      </c>
      <c r="H561" s="79" t="s">
        <v>286</v>
      </c>
      <c r="I561" s="32" t="s">
        <v>2021</v>
      </c>
      <c r="J561" s="32" t="s">
        <v>3255</v>
      </c>
      <c r="K561" s="97">
        <v>800</v>
      </c>
      <c r="L561" s="80">
        <v>0.4</v>
      </c>
      <c r="M561" s="74" t="s">
        <v>76</v>
      </c>
      <c r="N561" s="71" t="s">
        <v>1631</v>
      </c>
      <c r="O561" s="33" t="s">
        <v>1700</v>
      </c>
      <c r="P561" s="79" t="s">
        <v>2072</v>
      </c>
    </row>
    <row r="562" spans="1:16" x14ac:dyDescent="0.25">
      <c r="A562" s="76" t="s">
        <v>1634</v>
      </c>
      <c r="B562" s="71" t="s">
        <v>1618</v>
      </c>
      <c r="C562" s="72">
        <v>1</v>
      </c>
      <c r="D562" s="71" t="s">
        <v>1753</v>
      </c>
      <c r="E562" s="103">
        <v>42584</v>
      </c>
      <c r="F562" s="73">
        <v>577955</v>
      </c>
      <c r="G562" s="71" t="s">
        <v>3256</v>
      </c>
      <c r="H562" s="74" t="s">
        <v>286</v>
      </c>
      <c r="I562" s="33" t="s">
        <v>2021</v>
      </c>
      <c r="J562" s="32" t="s">
        <v>3255</v>
      </c>
      <c r="K562" s="98">
        <v>2500</v>
      </c>
      <c r="L562" s="75">
        <v>0.47169811320754701</v>
      </c>
      <c r="M562" s="74" t="s">
        <v>76</v>
      </c>
      <c r="N562" s="71" t="s">
        <v>1631</v>
      </c>
      <c r="O562" s="33" t="s">
        <v>1700</v>
      </c>
      <c r="P562" s="74" t="s">
        <v>3257</v>
      </c>
    </row>
    <row r="563" spans="1:16" x14ac:dyDescent="0.25">
      <c r="A563" s="71" t="s">
        <v>1634</v>
      </c>
      <c r="B563" s="71" t="s">
        <v>1618</v>
      </c>
      <c r="C563" s="72">
        <v>1</v>
      </c>
      <c r="D563" s="71" t="s">
        <v>1753</v>
      </c>
      <c r="E563" s="103">
        <v>42584</v>
      </c>
      <c r="F563" s="73">
        <v>581826</v>
      </c>
      <c r="G563" s="71" t="s">
        <v>3258</v>
      </c>
      <c r="H563" s="74" t="s">
        <v>94</v>
      </c>
      <c r="I563" s="33" t="s">
        <v>1868</v>
      </c>
      <c r="J563" s="32" t="s">
        <v>3255</v>
      </c>
      <c r="K563" s="98">
        <v>33557</v>
      </c>
      <c r="L563" s="75">
        <v>0.35698936170212803</v>
      </c>
      <c r="M563" s="74" t="s">
        <v>76</v>
      </c>
      <c r="N563" s="71" t="s">
        <v>1631</v>
      </c>
      <c r="O563" s="33" t="s">
        <v>1700</v>
      </c>
      <c r="P563" s="74" t="s">
        <v>3259</v>
      </c>
    </row>
    <row r="564" spans="1:16" ht="23.25" x14ac:dyDescent="0.25">
      <c r="A564" s="76" t="s">
        <v>1634</v>
      </c>
      <c r="B564" s="76" t="s">
        <v>1618</v>
      </c>
      <c r="C564" s="77">
        <v>1</v>
      </c>
      <c r="D564" s="76" t="s">
        <v>1753</v>
      </c>
      <c r="E564" s="103">
        <v>42584</v>
      </c>
      <c r="F564" s="78">
        <v>581916</v>
      </c>
      <c r="G564" s="76" t="s">
        <v>3260</v>
      </c>
      <c r="H564" s="79" t="s">
        <v>475</v>
      </c>
      <c r="I564" s="32" t="s">
        <v>1836</v>
      </c>
      <c r="J564" s="32" t="s">
        <v>3261</v>
      </c>
      <c r="K564" s="97">
        <v>3472</v>
      </c>
      <c r="L564" s="80">
        <v>0.5</v>
      </c>
      <c r="M564" s="79" t="s">
        <v>76</v>
      </c>
      <c r="N564" s="76" t="s">
        <v>1631</v>
      </c>
      <c r="O564" s="32" t="s">
        <v>1700</v>
      </c>
      <c r="P564" s="79" t="s">
        <v>3262</v>
      </c>
    </row>
    <row r="565" spans="1:16" ht="23.25" x14ac:dyDescent="0.25">
      <c r="A565" s="71" t="s">
        <v>1634</v>
      </c>
      <c r="B565" s="76" t="s">
        <v>1627</v>
      </c>
      <c r="C565" s="77">
        <v>2</v>
      </c>
      <c r="D565" s="76" t="s">
        <v>1753</v>
      </c>
      <c r="E565" s="103">
        <v>42584</v>
      </c>
      <c r="F565" s="78">
        <v>571098</v>
      </c>
      <c r="G565" s="76" t="s">
        <v>3263</v>
      </c>
      <c r="H565" s="79" t="s">
        <v>299</v>
      </c>
      <c r="I565" s="32" t="s">
        <v>2182</v>
      </c>
      <c r="J565" s="32" t="s">
        <v>3264</v>
      </c>
      <c r="K565" s="97">
        <v>4800</v>
      </c>
      <c r="L565" s="80">
        <v>0.6</v>
      </c>
      <c r="M565" s="79" t="s">
        <v>42</v>
      </c>
      <c r="N565" s="76" t="s">
        <v>1631</v>
      </c>
      <c r="O565" s="32" t="s">
        <v>2220</v>
      </c>
      <c r="P565" s="79" t="s">
        <v>3265</v>
      </c>
    </row>
    <row r="566" spans="1:16" x14ac:dyDescent="0.25">
      <c r="A566" s="71" t="s">
        <v>1634</v>
      </c>
      <c r="B566" s="71" t="s">
        <v>1627</v>
      </c>
      <c r="C566" s="72">
        <v>2</v>
      </c>
      <c r="D566" s="71" t="s">
        <v>1753</v>
      </c>
      <c r="E566" s="103">
        <v>42584</v>
      </c>
      <c r="F566" s="73">
        <v>571183</v>
      </c>
      <c r="G566" s="71" t="s">
        <v>3266</v>
      </c>
      <c r="H566" s="74" t="s">
        <v>76</v>
      </c>
      <c r="I566" s="33" t="s">
        <v>2166</v>
      </c>
      <c r="J566" s="32" t="s">
        <v>3264</v>
      </c>
      <c r="K566" s="98">
        <v>240000</v>
      </c>
      <c r="L566" s="75">
        <v>0.6</v>
      </c>
      <c r="M566" s="74" t="s">
        <v>42</v>
      </c>
      <c r="N566" s="71" t="s">
        <v>1631</v>
      </c>
      <c r="O566" s="33" t="s">
        <v>2220</v>
      </c>
      <c r="P566" s="74" t="s">
        <v>3267</v>
      </c>
    </row>
    <row r="567" spans="1:16" x14ac:dyDescent="0.25">
      <c r="A567" s="76" t="s">
        <v>1634</v>
      </c>
      <c r="B567" s="76" t="s">
        <v>1618</v>
      </c>
      <c r="C567" s="77">
        <v>2</v>
      </c>
      <c r="D567" s="76" t="s">
        <v>1753</v>
      </c>
      <c r="E567" s="103">
        <v>42584</v>
      </c>
      <c r="F567" s="78">
        <v>571064</v>
      </c>
      <c r="G567" s="76" t="s">
        <v>3268</v>
      </c>
      <c r="H567" s="79" t="s">
        <v>99</v>
      </c>
      <c r="I567" s="32" t="s">
        <v>1790</v>
      </c>
      <c r="J567" s="32" t="s">
        <v>3269</v>
      </c>
      <c r="K567" s="97">
        <v>40000</v>
      </c>
      <c r="L567" s="80">
        <v>0.45868929533857</v>
      </c>
      <c r="M567" s="79" t="s">
        <v>76</v>
      </c>
      <c r="N567" s="76" t="s">
        <v>1631</v>
      </c>
      <c r="O567" s="32" t="s">
        <v>1700</v>
      </c>
      <c r="P567" s="79" t="s">
        <v>3270</v>
      </c>
    </row>
    <row r="568" spans="1:16" x14ac:dyDescent="0.25">
      <c r="A568" s="71" t="s">
        <v>1634</v>
      </c>
      <c r="B568" s="71" t="s">
        <v>1618</v>
      </c>
      <c r="C568" s="72">
        <v>1</v>
      </c>
      <c r="D568" s="71" t="s">
        <v>1753</v>
      </c>
      <c r="E568" s="103">
        <v>42584</v>
      </c>
      <c r="F568" s="73">
        <v>580037</v>
      </c>
      <c r="G568" s="71" t="s">
        <v>3271</v>
      </c>
      <c r="H568" s="74" t="s">
        <v>66</v>
      </c>
      <c r="I568" s="33" t="s">
        <v>3272</v>
      </c>
      <c r="J568" s="33" t="s">
        <v>3269</v>
      </c>
      <c r="K568" s="98">
        <v>7036</v>
      </c>
      <c r="L568" s="75">
        <v>0.39639436619718299</v>
      </c>
      <c r="M568" s="74" t="s">
        <v>76</v>
      </c>
      <c r="N568" s="71" t="s">
        <v>1631</v>
      </c>
      <c r="O568" s="33" t="s">
        <v>1700</v>
      </c>
      <c r="P568" s="74" t="s">
        <v>3273</v>
      </c>
    </row>
    <row r="569" spans="1:16" x14ac:dyDescent="0.25">
      <c r="A569" s="76" t="s">
        <v>1634</v>
      </c>
      <c r="B569" s="71" t="s">
        <v>1627</v>
      </c>
      <c r="C569" s="72">
        <v>1</v>
      </c>
      <c r="D569" s="71" t="s">
        <v>1753</v>
      </c>
      <c r="E569" s="103">
        <v>42584</v>
      </c>
      <c r="F569" s="73">
        <v>577893</v>
      </c>
      <c r="G569" s="71" t="s">
        <v>3274</v>
      </c>
      <c r="H569" s="74" t="s">
        <v>252</v>
      </c>
      <c r="I569" s="33" t="s">
        <v>2033</v>
      </c>
      <c r="J569" s="33" t="s">
        <v>3275</v>
      </c>
      <c r="K569" s="98">
        <v>20160</v>
      </c>
      <c r="L569" s="75">
        <v>0.4</v>
      </c>
      <c r="M569" s="74" t="s">
        <v>150</v>
      </c>
      <c r="N569" s="71" t="s">
        <v>1631</v>
      </c>
      <c r="O569" s="33" t="s">
        <v>2280</v>
      </c>
      <c r="P569" s="74" t="s">
        <v>3276</v>
      </c>
    </row>
    <row r="570" spans="1:16" x14ac:dyDescent="0.25">
      <c r="A570" s="71" t="s">
        <v>1634</v>
      </c>
      <c r="B570" s="76" t="s">
        <v>1627</v>
      </c>
      <c r="C570" s="77">
        <v>1</v>
      </c>
      <c r="D570" s="76" t="s">
        <v>1753</v>
      </c>
      <c r="E570" s="103">
        <v>42584</v>
      </c>
      <c r="F570" s="78">
        <v>578139</v>
      </c>
      <c r="G570" s="76" t="s">
        <v>3277</v>
      </c>
      <c r="H570" s="79" t="s">
        <v>320</v>
      </c>
      <c r="I570" s="32" t="s">
        <v>2096</v>
      </c>
      <c r="J570" s="33" t="s">
        <v>3275</v>
      </c>
      <c r="K570" s="97">
        <v>21000</v>
      </c>
      <c r="L570" s="80">
        <v>0.4</v>
      </c>
      <c r="M570" s="79" t="s">
        <v>150</v>
      </c>
      <c r="N570" s="76" t="s">
        <v>1631</v>
      </c>
      <c r="O570" s="32" t="s">
        <v>2280</v>
      </c>
      <c r="P570" s="79" t="s">
        <v>3278</v>
      </c>
    </row>
    <row r="571" spans="1:16" x14ac:dyDescent="0.25">
      <c r="A571" s="71" t="s">
        <v>1634</v>
      </c>
      <c r="B571" s="76" t="s">
        <v>1627</v>
      </c>
      <c r="C571" s="77">
        <v>1</v>
      </c>
      <c r="D571" s="76" t="s">
        <v>1753</v>
      </c>
      <c r="E571" s="103">
        <v>42584</v>
      </c>
      <c r="F571" s="78">
        <v>580466</v>
      </c>
      <c r="G571" s="76" t="s">
        <v>3279</v>
      </c>
      <c r="H571" s="79" t="s">
        <v>272</v>
      </c>
      <c r="I571" s="32" t="s">
        <v>1818</v>
      </c>
      <c r="J571" s="33" t="s">
        <v>3275</v>
      </c>
      <c r="K571" s="97">
        <v>4000</v>
      </c>
      <c r="L571" s="80">
        <v>0.4</v>
      </c>
      <c r="M571" s="79" t="s">
        <v>150</v>
      </c>
      <c r="N571" s="76" t="s">
        <v>1631</v>
      </c>
      <c r="O571" s="32" t="s">
        <v>2280</v>
      </c>
      <c r="P571" s="79" t="s">
        <v>3280</v>
      </c>
    </row>
    <row r="572" spans="1:16" x14ac:dyDescent="0.25">
      <c r="A572" s="76" t="s">
        <v>1634</v>
      </c>
      <c r="B572" s="76" t="s">
        <v>1627</v>
      </c>
      <c r="C572" s="77">
        <v>1</v>
      </c>
      <c r="D572" s="76" t="s">
        <v>1753</v>
      </c>
      <c r="E572" s="103">
        <v>42584</v>
      </c>
      <c r="F572" s="78">
        <v>581436</v>
      </c>
      <c r="G572" s="76" t="s">
        <v>3281</v>
      </c>
      <c r="H572" s="79" t="s">
        <v>61</v>
      </c>
      <c r="I572" s="32" t="s">
        <v>3282</v>
      </c>
      <c r="J572" s="33" t="s">
        <v>3275</v>
      </c>
      <c r="K572" s="97">
        <v>10000</v>
      </c>
      <c r="L572" s="80">
        <v>0.4</v>
      </c>
      <c r="M572" s="79" t="s">
        <v>150</v>
      </c>
      <c r="N572" s="76" t="s">
        <v>1631</v>
      </c>
      <c r="O572" s="32" t="s">
        <v>2280</v>
      </c>
      <c r="P572" s="79" t="s">
        <v>3283</v>
      </c>
    </row>
    <row r="573" spans="1:16" ht="23.25" x14ac:dyDescent="0.25">
      <c r="A573" s="71" t="s">
        <v>1634</v>
      </c>
      <c r="B573" s="76" t="s">
        <v>1627</v>
      </c>
      <c r="C573" s="77">
        <v>1</v>
      </c>
      <c r="D573" s="76" t="s">
        <v>1753</v>
      </c>
      <c r="E573" s="103">
        <v>42584</v>
      </c>
      <c r="F573" s="78">
        <v>581925</v>
      </c>
      <c r="G573" s="76" t="s">
        <v>3284</v>
      </c>
      <c r="H573" s="79" t="s">
        <v>190</v>
      </c>
      <c r="I573" s="32" t="s">
        <v>2283</v>
      </c>
      <c r="J573" s="33" t="s">
        <v>3275</v>
      </c>
      <c r="K573" s="97">
        <v>2813</v>
      </c>
      <c r="L573" s="80">
        <v>0.39997156263330003</v>
      </c>
      <c r="M573" s="79" t="s">
        <v>150</v>
      </c>
      <c r="N573" s="76" t="s">
        <v>1631</v>
      </c>
      <c r="O573" s="32" t="s">
        <v>2280</v>
      </c>
      <c r="P573" s="79" t="s">
        <v>2284</v>
      </c>
    </row>
    <row r="574" spans="1:16" ht="23.25" x14ac:dyDescent="0.25">
      <c r="A574" s="71" t="s">
        <v>1634</v>
      </c>
      <c r="B574" s="76" t="s">
        <v>1627</v>
      </c>
      <c r="C574" s="77">
        <v>1</v>
      </c>
      <c r="D574" s="76" t="s">
        <v>1753</v>
      </c>
      <c r="E574" s="103">
        <v>42584</v>
      </c>
      <c r="F574" s="78">
        <v>578873</v>
      </c>
      <c r="G574" s="76" t="s">
        <v>3285</v>
      </c>
      <c r="H574" s="79" t="s">
        <v>66</v>
      </c>
      <c r="I574" s="32" t="s">
        <v>2080</v>
      </c>
      <c r="J574" s="32" t="s">
        <v>3286</v>
      </c>
      <c r="K574" s="97">
        <v>4238</v>
      </c>
      <c r="L574" s="80">
        <v>0.59994337485843696</v>
      </c>
      <c r="M574" s="79" t="s">
        <v>71</v>
      </c>
      <c r="N574" s="76" t="s">
        <v>1624</v>
      </c>
      <c r="O574" s="32" t="s">
        <v>3287</v>
      </c>
      <c r="P574" s="79" t="s">
        <v>3288</v>
      </c>
    </row>
    <row r="575" spans="1:16" ht="34.5" x14ac:dyDescent="0.25">
      <c r="A575" s="76" t="s">
        <v>1634</v>
      </c>
      <c r="B575" s="76" t="s">
        <v>1618</v>
      </c>
      <c r="C575" s="77">
        <v>1</v>
      </c>
      <c r="D575" s="76" t="s">
        <v>1753</v>
      </c>
      <c r="E575" s="103">
        <v>42584</v>
      </c>
      <c r="F575" s="78">
        <v>581837</v>
      </c>
      <c r="G575" s="76" t="s">
        <v>3289</v>
      </c>
      <c r="H575" s="79" t="s">
        <v>209</v>
      </c>
      <c r="I575" s="32" t="s">
        <v>3290</v>
      </c>
      <c r="J575" s="32" t="s">
        <v>3286</v>
      </c>
      <c r="K575" s="97">
        <v>5111</v>
      </c>
      <c r="L575" s="80">
        <v>0.43534923339011899</v>
      </c>
      <c r="M575" s="79" t="s">
        <v>71</v>
      </c>
      <c r="N575" s="76" t="s">
        <v>1624</v>
      </c>
      <c r="O575" s="32" t="s">
        <v>3287</v>
      </c>
      <c r="P575" s="79" t="s">
        <v>3291</v>
      </c>
    </row>
    <row r="576" spans="1:16" x14ac:dyDescent="0.25">
      <c r="A576" s="76" t="s">
        <v>1634</v>
      </c>
      <c r="B576" s="71" t="s">
        <v>1618</v>
      </c>
      <c r="C576" s="72">
        <v>2</v>
      </c>
      <c r="D576" s="71" t="s">
        <v>1753</v>
      </c>
      <c r="E576" s="103">
        <v>42584</v>
      </c>
      <c r="F576" s="73">
        <v>572477</v>
      </c>
      <c r="G576" s="71" t="s">
        <v>3292</v>
      </c>
      <c r="H576" s="74" t="s">
        <v>71</v>
      </c>
      <c r="I576" s="33" t="s">
        <v>1181</v>
      </c>
      <c r="J576" s="33" t="s">
        <v>3293</v>
      </c>
      <c r="K576" s="98">
        <v>3780</v>
      </c>
      <c r="L576" s="75">
        <v>0.6</v>
      </c>
      <c r="M576" s="87" t="s">
        <v>252</v>
      </c>
      <c r="N576" s="82" t="s">
        <v>1631</v>
      </c>
      <c r="O576" s="115" t="s">
        <v>3294</v>
      </c>
      <c r="P576" s="74" t="s">
        <v>2785</v>
      </c>
    </row>
    <row r="577" spans="1:16" x14ac:dyDescent="0.25">
      <c r="A577" s="71" t="s">
        <v>1634</v>
      </c>
      <c r="B577" s="76" t="s">
        <v>1627</v>
      </c>
      <c r="C577" s="77">
        <v>1</v>
      </c>
      <c r="D577" s="76" t="s">
        <v>1753</v>
      </c>
      <c r="E577" s="103">
        <v>42584</v>
      </c>
      <c r="F577" s="78">
        <v>573498</v>
      </c>
      <c r="G577" s="76" t="s">
        <v>3295</v>
      </c>
      <c r="H577" s="79" t="s">
        <v>141</v>
      </c>
      <c r="I577" s="32" t="s">
        <v>2012</v>
      </c>
      <c r="J577" s="32" t="s">
        <v>3296</v>
      </c>
      <c r="K577" s="97">
        <v>3840</v>
      </c>
      <c r="L577" s="80">
        <v>0.4</v>
      </c>
      <c r="M577" s="79" t="s">
        <v>76</v>
      </c>
      <c r="N577" s="76" t="s">
        <v>1631</v>
      </c>
      <c r="O577" s="32" t="s">
        <v>2388</v>
      </c>
      <c r="P577" s="79" t="s">
        <v>3297</v>
      </c>
    </row>
    <row r="578" spans="1:16" x14ac:dyDescent="0.25">
      <c r="A578" s="76" t="s">
        <v>1634</v>
      </c>
      <c r="B578" s="76" t="s">
        <v>1627</v>
      </c>
      <c r="C578" s="77">
        <v>1</v>
      </c>
      <c r="D578" s="76" t="s">
        <v>1753</v>
      </c>
      <c r="E578" s="103">
        <v>42584</v>
      </c>
      <c r="F578" s="78">
        <v>577756</v>
      </c>
      <c r="G578" s="76" t="s">
        <v>3298</v>
      </c>
      <c r="H578" s="79" t="s">
        <v>252</v>
      </c>
      <c r="I578" s="32" t="s">
        <v>2033</v>
      </c>
      <c r="J578" s="32" t="s">
        <v>3296</v>
      </c>
      <c r="K578" s="97">
        <v>32120</v>
      </c>
      <c r="L578" s="80">
        <v>0.4</v>
      </c>
      <c r="M578" s="79" t="s">
        <v>76</v>
      </c>
      <c r="N578" s="76" t="s">
        <v>1631</v>
      </c>
      <c r="O578" s="32" t="s">
        <v>2388</v>
      </c>
      <c r="P578" s="79" t="s">
        <v>3299</v>
      </c>
    </row>
    <row r="579" spans="1:16" x14ac:dyDescent="0.25">
      <c r="A579" s="76" t="s">
        <v>1634</v>
      </c>
      <c r="B579" s="76" t="s">
        <v>1627</v>
      </c>
      <c r="C579" s="77">
        <v>1</v>
      </c>
      <c r="D579" s="76" t="s">
        <v>1753</v>
      </c>
      <c r="E579" s="103">
        <v>42584</v>
      </c>
      <c r="F579" s="78">
        <v>577913</v>
      </c>
      <c r="G579" s="76" t="s">
        <v>3300</v>
      </c>
      <c r="H579" s="79" t="s">
        <v>71</v>
      </c>
      <c r="I579" s="32" t="s">
        <v>2692</v>
      </c>
      <c r="J579" s="32" t="s">
        <v>3296</v>
      </c>
      <c r="K579" s="97">
        <v>8000</v>
      </c>
      <c r="L579" s="80">
        <v>0.4</v>
      </c>
      <c r="M579" s="79" t="s">
        <v>76</v>
      </c>
      <c r="N579" s="76" t="s">
        <v>1631</v>
      </c>
      <c r="O579" s="32" t="s">
        <v>2388</v>
      </c>
      <c r="P579" s="79" t="s">
        <v>3301</v>
      </c>
    </row>
    <row r="580" spans="1:16" x14ac:dyDescent="0.25">
      <c r="A580" s="71" t="s">
        <v>1634</v>
      </c>
      <c r="B580" s="71" t="s">
        <v>1627</v>
      </c>
      <c r="C580" s="72">
        <v>1</v>
      </c>
      <c r="D580" s="71" t="s">
        <v>1753</v>
      </c>
      <c r="E580" s="103">
        <v>42584</v>
      </c>
      <c r="F580" s="73">
        <v>578143</v>
      </c>
      <c r="G580" s="71" t="s">
        <v>3302</v>
      </c>
      <c r="H580" s="74" t="s">
        <v>320</v>
      </c>
      <c r="I580" s="33" t="s">
        <v>2096</v>
      </c>
      <c r="J580" s="32" t="s">
        <v>3296</v>
      </c>
      <c r="K580" s="98">
        <v>11000</v>
      </c>
      <c r="L580" s="75">
        <v>0.4</v>
      </c>
      <c r="M580" s="74" t="s">
        <v>76</v>
      </c>
      <c r="N580" s="71" t="s">
        <v>1631</v>
      </c>
      <c r="O580" s="33" t="s">
        <v>2388</v>
      </c>
      <c r="P580" s="74" t="s">
        <v>3303</v>
      </c>
    </row>
    <row r="581" spans="1:16" x14ac:dyDescent="0.25">
      <c r="A581" s="76" t="s">
        <v>1634</v>
      </c>
      <c r="B581" s="76" t="s">
        <v>1627</v>
      </c>
      <c r="C581" s="77">
        <v>1</v>
      </c>
      <c r="D581" s="76" t="s">
        <v>1753</v>
      </c>
      <c r="E581" s="103">
        <v>42584</v>
      </c>
      <c r="F581" s="78">
        <v>579588</v>
      </c>
      <c r="G581" s="76" t="s">
        <v>3304</v>
      </c>
      <c r="H581" s="79" t="s">
        <v>190</v>
      </c>
      <c r="I581" s="32" t="s">
        <v>1898</v>
      </c>
      <c r="J581" s="32" t="s">
        <v>3296</v>
      </c>
      <c r="K581" s="97">
        <v>5850</v>
      </c>
      <c r="L581" s="80">
        <v>0.4</v>
      </c>
      <c r="M581" s="79" t="s">
        <v>76</v>
      </c>
      <c r="N581" s="76" t="s">
        <v>1631</v>
      </c>
      <c r="O581" s="32" t="s">
        <v>2388</v>
      </c>
      <c r="P581" s="79" t="s">
        <v>3305</v>
      </c>
    </row>
    <row r="582" spans="1:16" x14ac:dyDescent="0.25">
      <c r="A582" s="71" t="s">
        <v>1634</v>
      </c>
      <c r="B582" s="71" t="s">
        <v>1627</v>
      </c>
      <c r="C582" s="72">
        <v>1</v>
      </c>
      <c r="D582" s="71" t="s">
        <v>1753</v>
      </c>
      <c r="E582" s="103">
        <v>42584</v>
      </c>
      <c r="F582" s="73">
        <v>580545</v>
      </c>
      <c r="G582" s="71" t="s">
        <v>3306</v>
      </c>
      <c r="H582" s="74" t="s">
        <v>286</v>
      </c>
      <c r="I582" s="33" t="s">
        <v>1922</v>
      </c>
      <c r="J582" s="32" t="s">
        <v>3296</v>
      </c>
      <c r="K582" s="98">
        <v>1080</v>
      </c>
      <c r="L582" s="75">
        <v>0.4</v>
      </c>
      <c r="M582" s="74" t="s">
        <v>76</v>
      </c>
      <c r="N582" s="71" t="s">
        <v>1631</v>
      </c>
      <c r="O582" s="33" t="s">
        <v>2388</v>
      </c>
      <c r="P582" s="74" t="s">
        <v>3307</v>
      </c>
    </row>
    <row r="583" spans="1:16" x14ac:dyDescent="0.25">
      <c r="A583" s="71" t="s">
        <v>1634</v>
      </c>
      <c r="B583" s="71" t="s">
        <v>1627</v>
      </c>
      <c r="C583" s="72">
        <v>1</v>
      </c>
      <c r="D583" s="71" t="s">
        <v>1753</v>
      </c>
      <c r="E583" s="103">
        <v>42584</v>
      </c>
      <c r="F583" s="73">
        <v>581919</v>
      </c>
      <c r="G583" s="71" t="s">
        <v>3308</v>
      </c>
      <c r="H583" s="74" t="s">
        <v>299</v>
      </c>
      <c r="I583" s="33" t="s">
        <v>1997</v>
      </c>
      <c r="J583" s="32" t="s">
        <v>3296</v>
      </c>
      <c r="K583" s="98">
        <v>3358</v>
      </c>
      <c r="L583" s="75">
        <v>0.19752941176470601</v>
      </c>
      <c r="M583" s="84" t="s">
        <v>76</v>
      </c>
      <c r="N583" s="86" t="s">
        <v>1631</v>
      </c>
      <c r="O583" s="118" t="s">
        <v>2388</v>
      </c>
      <c r="P583" s="74" t="s">
        <v>3309</v>
      </c>
    </row>
    <row r="584" spans="1:16" x14ac:dyDescent="0.25">
      <c r="A584" s="76" t="s">
        <v>1634</v>
      </c>
      <c r="B584" s="71" t="s">
        <v>1627</v>
      </c>
      <c r="C584" s="72">
        <v>2</v>
      </c>
      <c r="D584" s="71" t="s">
        <v>1753</v>
      </c>
      <c r="E584" s="103">
        <v>42584</v>
      </c>
      <c r="F584" s="73">
        <v>572342</v>
      </c>
      <c r="G584" s="71" t="s">
        <v>3310</v>
      </c>
      <c r="H584" s="74" t="s">
        <v>325</v>
      </c>
      <c r="I584" s="33" t="s">
        <v>1309</v>
      </c>
      <c r="J584" s="33" t="s">
        <v>1691</v>
      </c>
      <c r="K584" s="98">
        <v>1000</v>
      </c>
      <c r="L584" s="75">
        <v>0.5</v>
      </c>
      <c r="M584" s="84" t="s">
        <v>94</v>
      </c>
      <c r="N584" s="86" t="s">
        <v>1631</v>
      </c>
      <c r="O584" s="118" t="s">
        <v>1692</v>
      </c>
      <c r="P584" s="74" t="s">
        <v>3311</v>
      </c>
    </row>
    <row r="585" spans="1:16" x14ac:dyDescent="0.25">
      <c r="A585" s="71" t="s">
        <v>1634</v>
      </c>
      <c r="B585" s="76" t="s">
        <v>1627</v>
      </c>
      <c r="C585" s="77">
        <v>1</v>
      </c>
      <c r="D585" s="76" t="s">
        <v>1753</v>
      </c>
      <c r="E585" s="103">
        <v>42584</v>
      </c>
      <c r="F585" s="78">
        <v>574704</v>
      </c>
      <c r="G585" s="76" t="s">
        <v>3312</v>
      </c>
      <c r="H585" s="79" t="s">
        <v>150</v>
      </c>
      <c r="I585" s="32" t="s">
        <v>3313</v>
      </c>
      <c r="J585" s="32" t="s">
        <v>1691</v>
      </c>
      <c r="K585" s="97">
        <v>22929</v>
      </c>
      <c r="L585" s="80">
        <v>0.5</v>
      </c>
      <c r="M585" s="83" t="s">
        <v>94</v>
      </c>
      <c r="N585" s="85" t="s">
        <v>1631</v>
      </c>
      <c r="O585" s="117" t="s">
        <v>1692</v>
      </c>
      <c r="P585" s="79" t="s">
        <v>3314</v>
      </c>
    </row>
    <row r="586" spans="1:16" x14ac:dyDescent="0.25">
      <c r="A586" s="76" t="s">
        <v>1634</v>
      </c>
      <c r="B586" s="76" t="s">
        <v>1627</v>
      </c>
      <c r="C586" s="77">
        <v>2</v>
      </c>
      <c r="D586" s="76" t="s">
        <v>1753</v>
      </c>
      <c r="E586" s="103">
        <v>42584</v>
      </c>
      <c r="F586" s="78">
        <v>572605</v>
      </c>
      <c r="G586" s="76" t="s">
        <v>3315</v>
      </c>
      <c r="H586" s="79" t="s">
        <v>234</v>
      </c>
      <c r="I586" s="32" t="s">
        <v>3316</v>
      </c>
      <c r="J586" s="32" t="s">
        <v>1691</v>
      </c>
      <c r="K586" s="97">
        <v>11814</v>
      </c>
      <c r="L586" s="80">
        <v>0.49997883956155598</v>
      </c>
      <c r="M586" s="79" t="s">
        <v>94</v>
      </c>
      <c r="N586" s="76" t="s">
        <v>1631</v>
      </c>
      <c r="O586" s="32" t="s">
        <v>1692</v>
      </c>
      <c r="P586" s="79" t="s">
        <v>3317</v>
      </c>
    </row>
    <row r="587" spans="1:16" x14ac:dyDescent="0.25">
      <c r="A587" s="71" t="s">
        <v>1634</v>
      </c>
      <c r="B587" s="76" t="s">
        <v>1618</v>
      </c>
      <c r="C587" s="77">
        <v>2</v>
      </c>
      <c r="D587" s="76" t="s">
        <v>1753</v>
      </c>
      <c r="E587" s="103">
        <v>42584</v>
      </c>
      <c r="F587" s="78">
        <v>571053</v>
      </c>
      <c r="G587" s="76" t="s">
        <v>3318</v>
      </c>
      <c r="H587" s="79" t="s">
        <v>104</v>
      </c>
      <c r="I587" s="32" t="s">
        <v>2192</v>
      </c>
      <c r="J587" s="32" t="s">
        <v>3319</v>
      </c>
      <c r="K587" s="97">
        <v>16301</v>
      </c>
      <c r="L587" s="80">
        <v>0.5</v>
      </c>
      <c r="M587" s="79" t="s">
        <v>150</v>
      </c>
      <c r="N587" s="76" t="s">
        <v>1631</v>
      </c>
      <c r="O587" s="32" t="s">
        <v>1656</v>
      </c>
      <c r="P587" s="79" t="s">
        <v>3320</v>
      </c>
    </row>
    <row r="588" spans="1:16" x14ac:dyDescent="0.25">
      <c r="A588" s="71" t="s">
        <v>1634</v>
      </c>
      <c r="B588" s="71" t="s">
        <v>1618</v>
      </c>
      <c r="C588" s="72">
        <v>2</v>
      </c>
      <c r="D588" s="71" t="s">
        <v>1753</v>
      </c>
      <c r="E588" s="103">
        <v>42584</v>
      </c>
      <c r="F588" s="73">
        <v>571137</v>
      </c>
      <c r="G588" s="71" t="s">
        <v>3321</v>
      </c>
      <c r="H588" s="74" t="s">
        <v>475</v>
      </c>
      <c r="I588" s="33" t="s">
        <v>2568</v>
      </c>
      <c r="J588" s="32" t="s">
        <v>3319</v>
      </c>
      <c r="K588" s="98">
        <v>503</v>
      </c>
      <c r="L588" s="75">
        <v>0.5</v>
      </c>
      <c r="M588" s="79" t="s">
        <v>150</v>
      </c>
      <c r="N588" s="76" t="s">
        <v>1631</v>
      </c>
      <c r="O588" s="32" t="s">
        <v>1656</v>
      </c>
      <c r="P588" s="74" t="s">
        <v>3322</v>
      </c>
    </row>
    <row r="589" spans="1:16" x14ac:dyDescent="0.25">
      <c r="A589" s="71" t="s">
        <v>1634</v>
      </c>
      <c r="B589" s="76" t="s">
        <v>1618</v>
      </c>
      <c r="C589" s="77">
        <v>2</v>
      </c>
      <c r="D589" s="76" t="s">
        <v>1753</v>
      </c>
      <c r="E589" s="103">
        <v>42584</v>
      </c>
      <c r="F589" s="78">
        <v>570973</v>
      </c>
      <c r="G589" s="76" t="s">
        <v>3323</v>
      </c>
      <c r="H589" s="79" t="s">
        <v>299</v>
      </c>
      <c r="I589" s="32" t="s">
        <v>2055</v>
      </c>
      <c r="J589" s="32" t="s">
        <v>3319</v>
      </c>
      <c r="K589" s="97">
        <v>20390</v>
      </c>
      <c r="L589" s="80">
        <v>0.5</v>
      </c>
      <c r="M589" s="79" t="s">
        <v>150</v>
      </c>
      <c r="N589" s="76" t="s">
        <v>1631</v>
      </c>
      <c r="O589" s="32" t="s">
        <v>1656</v>
      </c>
      <c r="P589" s="79" t="s">
        <v>3324</v>
      </c>
    </row>
    <row r="590" spans="1:16" x14ac:dyDescent="0.25">
      <c r="A590" s="76" t="s">
        <v>1634</v>
      </c>
      <c r="B590" s="71" t="s">
        <v>1618</v>
      </c>
      <c r="C590" s="72">
        <v>2</v>
      </c>
      <c r="D590" s="71" t="s">
        <v>1753</v>
      </c>
      <c r="E590" s="103">
        <v>42584</v>
      </c>
      <c r="F590" s="73">
        <v>570290</v>
      </c>
      <c r="G590" s="71" t="s">
        <v>3325</v>
      </c>
      <c r="H590" s="74" t="s">
        <v>286</v>
      </c>
      <c r="I590" s="33" t="s">
        <v>1931</v>
      </c>
      <c r="J590" s="33" t="s">
        <v>3326</v>
      </c>
      <c r="K590" s="98">
        <v>3659</v>
      </c>
      <c r="L590" s="75">
        <v>0.59993441547794701</v>
      </c>
      <c r="M590" s="88" t="s">
        <v>61</v>
      </c>
      <c r="N590" s="81" t="s">
        <v>1631</v>
      </c>
      <c r="O590" s="116" t="s">
        <v>3327</v>
      </c>
      <c r="P590" s="74" t="s">
        <v>3328</v>
      </c>
    </row>
    <row r="591" spans="1:16" x14ac:dyDescent="0.25">
      <c r="A591" s="76" t="s">
        <v>1634</v>
      </c>
      <c r="B591" s="71" t="s">
        <v>1627</v>
      </c>
      <c r="C591" s="72">
        <v>1</v>
      </c>
      <c r="D591" s="71" t="s">
        <v>1753</v>
      </c>
      <c r="E591" s="103">
        <v>42584</v>
      </c>
      <c r="F591" s="73">
        <v>577767</v>
      </c>
      <c r="G591" s="71" t="s">
        <v>3329</v>
      </c>
      <c r="H591" s="74" t="s">
        <v>252</v>
      </c>
      <c r="I591" s="33" t="s">
        <v>3047</v>
      </c>
      <c r="J591" s="33" t="s">
        <v>3330</v>
      </c>
      <c r="K591" s="98">
        <v>75000</v>
      </c>
      <c r="L591" s="75">
        <v>0.4</v>
      </c>
      <c r="M591" s="74" t="s">
        <v>76</v>
      </c>
      <c r="N591" s="71" t="s">
        <v>1631</v>
      </c>
      <c r="O591" s="33" t="s">
        <v>1656</v>
      </c>
      <c r="P591" s="74" t="s">
        <v>3331</v>
      </c>
    </row>
    <row r="592" spans="1:16" x14ac:dyDescent="0.25">
      <c r="A592" s="71" t="s">
        <v>1741</v>
      </c>
      <c r="B592" s="76" t="s">
        <v>1627</v>
      </c>
      <c r="C592" s="77">
        <v>1</v>
      </c>
      <c r="D592" s="76" t="s">
        <v>1753</v>
      </c>
      <c r="E592" s="103">
        <v>42584</v>
      </c>
      <c r="F592" s="78">
        <v>577768</v>
      </c>
      <c r="G592" s="76" t="s">
        <v>3332</v>
      </c>
      <c r="H592" s="79" t="s">
        <v>320</v>
      </c>
      <c r="I592" s="32" t="s">
        <v>2296</v>
      </c>
      <c r="J592" s="33" t="s">
        <v>3330</v>
      </c>
      <c r="K592" s="97">
        <v>25000</v>
      </c>
      <c r="L592" s="80">
        <v>0.4</v>
      </c>
      <c r="M592" s="84" t="s">
        <v>76</v>
      </c>
      <c r="N592" s="86" t="s">
        <v>1631</v>
      </c>
      <c r="O592" s="118" t="s">
        <v>1656</v>
      </c>
      <c r="P592" s="79" t="s">
        <v>3333</v>
      </c>
    </row>
    <row r="593" spans="1:16" x14ac:dyDescent="0.25">
      <c r="A593" s="76" t="s">
        <v>1741</v>
      </c>
      <c r="B593" s="76" t="s">
        <v>1627</v>
      </c>
      <c r="C593" s="77">
        <v>1</v>
      </c>
      <c r="D593" s="76" t="s">
        <v>1753</v>
      </c>
      <c r="E593" s="103">
        <v>42584</v>
      </c>
      <c r="F593" s="78">
        <v>577941</v>
      </c>
      <c r="G593" s="76" t="s">
        <v>3334</v>
      </c>
      <c r="H593" s="79" t="s">
        <v>66</v>
      </c>
      <c r="I593" s="32" t="s">
        <v>2080</v>
      </c>
      <c r="J593" s="33" t="s">
        <v>3330</v>
      </c>
      <c r="K593" s="97">
        <v>5200</v>
      </c>
      <c r="L593" s="80">
        <v>0.4</v>
      </c>
      <c r="M593" s="84" t="s">
        <v>76</v>
      </c>
      <c r="N593" s="86" t="s">
        <v>1631</v>
      </c>
      <c r="O593" s="118" t="s">
        <v>1656</v>
      </c>
      <c r="P593" s="79" t="s">
        <v>3335</v>
      </c>
    </row>
    <row r="594" spans="1:16" x14ac:dyDescent="0.25">
      <c r="A594" s="71" t="s">
        <v>1741</v>
      </c>
      <c r="B594" s="71" t="s">
        <v>1627</v>
      </c>
      <c r="C594" s="72">
        <v>1</v>
      </c>
      <c r="D594" s="71" t="s">
        <v>1753</v>
      </c>
      <c r="E594" s="103">
        <v>42584</v>
      </c>
      <c r="F594" s="73">
        <v>580009</v>
      </c>
      <c r="G594" s="71" t="s">
        <v>3336</v>
      </c>
      <c r="H594" s="74" t="s">
        <v>190</v>
      </c>
      <c r="I594" s="33" t="s">
        <v>1991</v>
      </c>
      <c r="J594" s="33" t="s">
        <v>3330</v>
      </c>
      <c r="K594" s="98">
        <v>19500</v>
      </c>
      <c r="L594" s="75">
        <v>0.4</v>
      </c>
      <c r="M594" s="74" t="s">
        <v>76</v>
      </c>
      <c r="N594" s="71" t="s">
        <v>1631</v>
      </c>
      <c r="O594" s="33" t="s">
        <v>1656</v>
      </c>
      <c r="P594" s="74" t="s">
        <v>2601</v>
      </c>
    </row>
    <row r="595" spans="1:16" x14ac:dyDescent="0.25">
      <c r="A595" s="76" t="s">
        <v>1741</v>
      </c>
      <c r="B595" s="76" t="s">
        <v>1627</v>
      </c>
      <c r="C595" s="77">
        <v>1</v>
      </c>
      <c r="D595" s="76" t="s">
        <v>1753</v>
      </c>
      <c r="E595" s="103">
        <v>42584</v>
      </c>
      <c r="F595" s="78">
        <v>582033</v>
      </c>
      <c r="G595" s="76" t="s">
        <v>3337</v>
      </c>
      <c r="H595" s="79" t="s">
        <v>272</v>
      </c>
      <c r="I595" s="32" t="s">
        <v>2950</v>
      </c>
      <c r="J595" s="33" t="s">
        <v>3330</v>
      </c>
      <c r="K595" s="97">
        <v>3200</v>
      </c>
      <c r="L595" s="80">
        <v>0.4</v>
      </c>
      <c r="M595" s="74" t="s">
        <v>76</v>
      </c>
      <c r="N595" s="71" t="s">
        <v>1631</v>
      </c>
      <c r="O595" s="33" t="s">
        <v>1656</v>
      </c>
      <c r="P595" s="79" t="s">
        <v>2951</v>
      </c>
    </row>
    <row r="596" spans="1:16" x14ac:dyDescent="0.25">
      <c r="A596" s="71" t="s">
        <v>1741</v>
      </c>
      <c r="B596" s="71" t="s">
        <v>1627</v>
      </c>
      <c r="C596" s="72">
        <v>1</v>
      </c>
      <c r="D596" s="71" t="s">
        <v>1753</v>
      </c>
      <c r="E596" s="103">
        <v>42584</v>
      </c>
      <c r="F596" s="73">
        <v>582116</v>
      </c>
      <c r="G596" s="71" t="s">
        <v>3338</v>
      </c>
      <c r="H596" s="74" t="s">
        <v>61</v>
      </c>
      <c r="I596" s="33" t="s">
        <v>3282</v>
      </c>
      <c r="J596" s="33" t="s">
        <v>3330</v>
      </c>
      <c r="K596" s="98">
        <v>4000</v>
      </c>
      <c r="L596" s="75">
        <v>0.4</v>
      </c>
      <c r="M596" s="74" t="s">
        <v>76</v>
      </c>
      <c r="N596" s="71" t="s">
        <v>1631</v>
      </c>
      <c r="O596" s="33" t="s">
        <v>1656</v>
      </c>
      <c r="P596" s="74" t="s">
        <v>3339</v>
      </c>
    </row>
    <row r="597" spans="1:16" x14ac:dyDescent="0.25">
      <c r="A597" s="71" t="s">
        <v>1741</v>
      </c>
      <c r="B597" s="71" t="s">
        <v>1618</v>
      </c>
      <c r="C597" s="72">
        <v>1</v>
      </c>
      <c r="D597" s="71" t="s">
        <v>1753</v>
      </c>
      <c r="E597" s="103">
        <v>42584</v>
      </c>
      <c r="F597" s="73">
        <v>581801</v>
      </c>
      <c r="G597" s="71" t="s">
        <v>3340</v>
      </c>
      <c r="H597" s="74" t="s">
        <v>141</v>
      </c>
      <c r="I597" s="33" t="s">
        <v>2254</v>
      </c>
      <c r="J597" s="33" t="s">
        <v>3330</v>
      </c>
      <c r="K597" s="98">
        <v>6441</v>
      </c>
      <c r="L597" s="75">
        <v>0.5</v>
      </c>
      <c r="M597" s="74" t="s">
        <v>76</v>
      </c>
      <c r="N597" s="71" t="s">
        <v>1631</v>
      </c>
      <c r="O597" s="33" t="s">
        <v>1656</v>
      </c>
      <c r="P597" s="74" t="s">
        <v>3341</v>
      </c>
    </row>
    <row r="598" spans="1:16" x14ac:dyDescent="0.25">
      <c r="A598" s="76" t="s">
        <v>1741</v>
      </c>
      <c r="B598" s="76" t="s">
        <v>1618</v>
      </c>
      <c r="C598" s="77">
        <v>1</v>
      </c>
      <c r="D598" s="76" t="s">
        <v>1753</v>
      </c>
      <c r="E598" s="103">
        <v>42584</v>
      </c>
      <c r="F598" s="78">
        <v>582115</v>
      </c>
      <c r="G598" s="76" t="s">
        <v>3342</v>
      </c>
      <c r="H598" s="79" t="s">
        <v>61</v>
      </c>
      <c r="I598" s="32" t="s">
        <v>3282</v>
      </c>
      <c r="J598" s="33" t="s">
        <v>3330</v>
      </c>
      <c r="K598" s="97">
        <v>12800</v>
      </c>
      <c r="L598" s="80">
        <v>0.5</v>
      </c>
      <c r="M598" s="74" t="s">
        <v>76</v>
      </c>
      <c r="N598" s="71" t="s">
        <v>1631</v>
      </c>
      <c r="O598" s="33" t="s">
        <v>1656</v>
      </c>
      <c r="P598" s="79" t="s">
        <v>3343</v>
      </c>
    </row>
    <row r="599" spans="1:16" x14ac:dyDescent="0.25">
      <c r="A599" s="71" t="s">
        <v>1741</v>
      </c>
      <c r="B599" s="76" t="s">
        <v>1618</v>
      </c>
      <c r="C599" s="77">
        <v>1</v>
      </c>
      <c r="D599" s="76" t="s">
        <v>1753</v>
      </c>
      <c r="E599" s="103">
        <v>42584</v>
      </c>
      <c r="F599" s="78">
        <v>581900</v>
      </c>
      <c r="G599" s="76" t="s">
        <v>3344</v>
      </c>
      <c r="H599" s="79" t="s">
        <v>185</v>
      </c>
      <c r="I599" s="32" t="s">
        <v>2542</v>
      </c>
      <c r="J599" s="33" t="s">
        <v>3330</v>
      </c>
      <c r="K599" s="97">
        <v>6120</v>
      </c>
      <c r="L599" s="80">
        <v>0.5</v>
      </c>
      <c r="M599" s="74" t="s">
        <v>76</v>
      </c>
      <c r="N599" s="71" t="s">
        <v>1631</v>
      </c>
      <c r="O599" s="33" t="s">
        <v>1656</v>
      </c>
      <c r="P599" s="79" t="s">
        <v>2606</v>
      </c>
    </row>
    <row r="600" spans="1:16" x14ac:dyDescent="0.25">
      <c r="A600" s="76" t="s">
        <v>1741</v>
      </c>
      <c r="B600" s="76" t="s">
        <v>1627</v>
      </c>
      <c r="C600" s="77">
        <v>1</v>
      </c>
      <c r="D600" s="76" t="s">
        <v>1753</v>
      </c>
      <c r="E600" s="103">
        <v>42584</v>
      </c>
      <c r="F600" s="78">
        <v>579820</v>
      </c>
      <c r="G600" s="76" t="s">
        <v>3345</v>
      </c>
      <c r="H600" s="79" t="s">
        <v>299</v>
      </c>
      <c r="I600" s="32" t="s">
        <v>1997</v>
      </c>
      <c r="J600" s="32" t="s">
        <v>3346</v>
      </c>
      <c r="K600" s="97">
        <v>11250</v>
      </c>
      <c r="L600" s="80">
        <v>0.5</v>
      </c>
      <c r="M600" s="87" t="s">
        <v>99</v>
      </c>
      <c r="N600" s="82" t="s">
        <v>1631</v>
      </c>
      <c r="O600" s="115" t="s">
        <v>1813</v>
      </c>
      <c r="P600" s="79" t="s">
        <v>3309</v>
      </c>
    </row>
    <row r="601" spans="1:16" x14ac:dyDescent="0.25">
      <c r="A601" s="71" t="s">
        <v>1741</v>
      </c>
      <c r="B601" s="71" t="s">
        <v>1627</v>
      </c>
      <c r="C601" s="72">
        <v>1</v>
      </c>
      <c r="D601" s="71" t="s">
        <v>1753</v>
      </c>
      <c r="E601" s="103">
        <v>42584</v>
      </c>
      <c r="F601" s="73">
        <v>582086</v>
      </c>
      <c r="G601" s="71" t="s">
        <v>3347</v>
      </c>
      <c r="H601" s="74" t="s">
        <v>185</v>
      </c>
      <c r="I601" s="33" t="s">
        <v>1917</v>
      </c>
      <c r="J601" s="33" t="s">
        <v>3348</v>
      </c>
      <c r="K601" s="98">
        <v>21600</v>
      </c>
      <c r="L601" s="75">
        <v>0.6</v>
      </c>
      <c r="M601" s="87" t="s">
        <v>141</v>
      </c>
      <c r="N601" s="82" t="s">
        <v>1631</v>
      </c>
      <c r="O601" s="115" t="s">
        <v>3349</v>
      </c>
      <c r="P601" s="74" t="s">
        <v>2810</v>
      </c>
    </row>
    <row r="602" spans="1:16" x14ac:dyDescent="0.25">
      <c r="A602" s="76" t="s">
        <v>1741</v>
      </c>
      <c r="B602" s="71" t="s">
        <v>1618</v>
      </c>
      <c r="C602" s="72">
        <v>1</v>
      </c>
      <c r="D602" s="71" t="s">
        <v>1753</v>
      </c>
      <c r="E602" s="103">
        <v>42584</v>
      </c>
      <c r="F602" s="73">
        <v>582093</v>
      </c>
      <c r="G602" s="71" t="s">
        <v>3350</v>
      </c>
      <c r="H602" s="74" t="s">
        <v>185</v>
      </c>
      <c r="I602" s="33" t="s">
        <v>1917</v>
      </c>
      <c r="J602" s="33" t="s">
        <v>3348</v>
      </c>
      <c r="K602" s="98">
        <v>2767</v>
      </c>
      <c r="L602" s="75">
        <v>9.0321527664436102E-2</v>
      </c>
      <c r="M602" s="87" t="s">
        <v>141</v>
      </c>
      <c r="N602" s="82" t="s">
        <v>1631</v>
      </c>
      <c r="O602" s="115" t="s">
        <v>3349</v>
      </c>
      <c r="P602" s="74" t="s">
        <v>2812</v>
      </c>
    </row>
    <row r="603" spans="1:16" x14ac:dyDescent="0.25">
      <c r="A603" s="71" t="s">
        <v>1741</v>
      </c>
      <c r="B603" s="76" t="s">
        <v>1627</v>
      </c>
      <c r="C603" s="77">
        <v>1</v>
      </c>
      <c r="D603" s="76" t="s">
        <v>1753</v>
      </c>
      <c r="E603" s="103">
        <v>42584</v>
      </c>
      <c r="F603" s="78">
        <v>580564</v>
      </c>
      <c r="G603" s="76" t="s">
        <v>3351</v>
      </c>
      <c r="H603" s="79" t="s">
        <v>141</v>
      </c>
      <c r="I603" s="32" t="s">
        <v>2012</v>
      </c>
      <c r="J603" s="32" t="s">
        <v>3352</v>
      </c>
      <c r="K603" s="97">
        <v>7200</v>
      </c>
      <c r="L603" s="80">
        <v>0.6</v>
      </c>
      <c r="M603" s="83" t="s">
        <v>150</v>
      </c>
      <c r="N603" s="85" t="s">
        <v>1643</v>
      </c>
      <c r="O603" s="117" t="s">
        <v>3353</v>
      </c>
      <c r="P603" s="79" t="s">
        <v>3354</v>
      </c>
    </row>
    <row r="604" spans="1:16" x14ac:dyDescent="0.25">
      <c r="A604" s="71" t="s">
        <v>1741</v>
      </c>
      <c r="B604" s="71" t="s">
        <v>1627</v>
      </c>
      <c r="C604" s="72">
        <v>1</v>
      </c>
      <c r="D604" s="71" t="s">
        <v>1753</v>
      </c>
      <c r="E604" s="103">
        <v>42584</v>
      </c>
      <c r="F604" s="73">
        <v>580512</v>
      </c>
      <c r="G604" s="71" t="s">
        <v>3355</v>
      </c>
      <c r="H604" s="74" t="s">
        <v>234</v>
      </c>
      <c r="I604" s="33" t="s">
        <v>3356</v>
      </c>
      <c r="J604" s="33" t="s">
        <v>3357</v>
      </c>
      <c r="K604" s="98">
        <v>18000</v>
      </c>
      <c r="L604" s="75">
        <v>0.4</v>
      </c>
      <c r="M604" s="74" t="s">
        <v>76</v>
      </c>
      <c r="N604" s="71" t="s">
        <v>1631</v>
      </c>
      <c r="O604" s="33" t="s">
        <v>1700</v>
      </c>
      <c r="P604" s="74" t="s">
        <v>3358</v>
      </c>
    </row>
    <row r="605" spans="1:16" x14ac:dyDescent="0.25">
      <c r="A605" s="71" t="s">
        <v>1741</v>
      </c>
      <c r="B605" s="76" t="s">
        <v>1618</v>
      </c>
      <c r="C605" s="77">
        <v>1</v>
      </c>
      <c r="D605" s="76" t="s">
        <v>1753</v>
      </c>
      <c r="E605" s="103">
        <v>42584</v>
      </c>
      <c r="F605" s="78">
        <v>580471</v>
      </c>
      <c r="G605" s="76" t="s">
        <v>3359</v>
      </c>
      <c r="H605" s="79" t="s">
        <v>234</v>
      </c>
      <c r="I605" s="32" t="s">
        <v>3356</v>
      </c>
      <c r="J605" s="32" t="s">
        <v>3357</v>
      </c>
      <c r="K605" s="97">
        <v>81159</v>
      </c>
      <c r="L605" s="80">
        <v>0.5</v>
      </c>
      <c r="M605" s="79" t="s">
        <v>76</v>
      </c>
      <c r="N605" s="76" t="s">
        <v>1631</v>
      </c>
      <c r="O605" s="32" t="s">
        <v>1700</v>
      </c>
      <c r="P605" s="79" t="s">
        <v>3360</v>
      </c>
    </row>
    <row r="606" spans="1:16" x14ac:dyDescent="0.25">
      <c r="A606" s="76" t="s">
        <v>1741</v>
      </c>
      <c r="B606" s="71" t="s">
        <v>1627</v>
      </c>
      <c r="C606" s="72">
        <v>1</v>
      </c>
      <c r="D606" s="71" t="s">
        <v>1753</v>
      </c>
      <c r="E606" s="103">
        <v>42584</v>
      </c>
      <c r="F606" s="73">
        <v>581965</v>
      </c>
      <c r="G606" s="71" t="s">
        <v>3361</v>
      </c>
      <c r="H606" s="74" t="s">
        <v>66</v>
      </c>
      <c r="I606" s="33" t="s">
        <v>1654</v>
      </c>
      <c r="J606" s="33" t="s">
        <v>3362</v>
      </c>
      <c r="K606" s="98">
        <v>4000</v>
      </c>
      <c r="L606" s="75">
        <v>0.4</v>
      </c>
      <c r="M606" s="87" t="s">
        <v>76</v>
      </c>
      <c r="N606" s="82" t="s">
        <v>1631</v>
      </c>
      <c r="O606" s="115" t="s">
        <v>2069</v>
      </c>
      <c r="P606" s="74" t="s">
        <v>2227</v>
      </c>
    </row>
    <row r="607" spans="1:16" x14ac:dyDescent="0.25">
      <c r="A607" s="71" t="s">
        <v>1741</v>
      </c>
      <c r="B607" s="71" t="s">
        <v>1618</v>
      </c>
      <c r="C607" s="72">
        <v>2</v>
      </c>
      <c r="D607" s="71" t="s">
        <v>1753</v>
      </c>
      <c r="E607" s="103">
        <v>42584</v>
      </c>
      <c r="F607" s="73">
        <v>399537</v>
      </c>
      <c r="G607" s="71" t="s">
        <v>3363</v>
      </c>
      <c r="H607" s="74" t="s">
        <v>286</v>
      </c>
      <c r="I607" s="33" t="s">
        <v>1931</v>
      </c>
      <c r="J607" s="33" t="s">
        <v>3364</v>
      </c>
      <c r="K607" s="98">
        <v>3210</v>
      </c>
      <c r="L607" s="75">
        <v>0.5</v>
      </c>
      <c r="M607" s="87" t="s">
        <v>76</v>
      </c>
      <c r="N607" s="82" t="s">
        <v>1631</v>
      </c>
      <c r="O607" s="115" t="s">
        <v>2834</v>
      </c>
      <c r="P607" s="74" t="s">
        <v>1975</v>
      </c>
    </row>
    <row r="608" spans="1:16" x14ac:dyDescent="0.25">
      <c r="A608" s="71" t="s">
        <v>1741</v>
      </c>
      <c r="B608" s="71" t="s">
        <v>1627</v>
      </c>
      <c r="C608" s="72">
        <v>2</v>
      </c>
      <c r="D608" s="71" t="s">
        <v>1753</v>
      </c>
      <c r="E608" s="103">
        <v>42584</v>
      </c>
      <c r="F608" s="73">
        <v>572271</v>
      </c>
      <c r="G608" s="71" t="s">
        <v>3365</v>
      </c>
      <c r="H608" s="74" t="s">
        <v>94</v>
      </c>
      <c r="I608" s="33" t="s">
        <v>2366</v>
      </c>
      <c r="J608" s="33" t="s">
        <v>3366</v>
      </c>
      <c r="K608" s="98">
        <v>20000</v>
      </c>
      <c r="L608" s="75">
        <v>0.4</v>
      </c>
      <c r="M608" s="74" t="s">
        <v>76</v>
      </c>
      <c r="N608" s="71" t="s">
        <v>1631</v>
      </c>
      <c r="O608" s="33" t="s">
        <v>2915</v>
      </c>
      <c r="P608" s="74" t="s">
        <v>3367</v>
      </c>
    </row>
    <row r="609" spans="1:16" x14ac:dyDescent="0.25">
      <c r="A609" s="76" t="s">
        <v>1741</v>
      </c>
      <c r="B609" s="71" t="s">
        <v>1627</v>
      </c>
      <c r="C609" s="72">
        <v>1</v>
      </c>
      <c r="D609" s="71" t="s">
        <v>1753</v>
      </c>
      <c r="E609" s="103">
        <v>42584</v>
      </c>
      <c r="F609" s="73">
        <v>577712</v>
      </c>
      <c r="G609" s="71" t="s">
        <v>3368</v>
      </c>
      <c r="H609" s="74" t="s">
        <v>99</v>
      </c>
      <c r="I609" s="33" t="s">
        <v>1790</v>
      </c>
      <c r="J609" s="33" t="s">
        <v>3366</v>
      </c>
      <c r="K609" s="98">
        <v>26000</v>
      </c>
      <c r="L609" s="75">
        <v>0.4</v>
      </c>
      <c r="M609" s="74" t="s">
        <v>76</v>
      </c>
      <c r="N609" s="71" t="s">
        <v>1631</v>
      </c>
      <c r="O609" s="33" t="s">
        <v>2915</v>
      </c>
      <c r="P609" s="74" t="s">
        <v>1793</v>
      </c>
    </row>
    <row r="610" spans="1:16" x14ac:dyDescent="0.25">
      <c r="A610" s="76" t="s">
        <v>1741</v>
      </c>
      <c r="B610" s="76" t="s">
        <v>1618</v>
      </c>
      <c r="C610" s="77">
        <v>1</v>
      </c>
      <c r="D610" s="76" t="s">
        <v>1753</v>
      </c>
      <c r="E610" s="103">
        <v>42584</v>
      </c>
      <c r="F610" s="78">
        <v>579525</v>
      </c>
      <c r="G610" s="76" t="s">
        <v>3369</v>
      </c>
      <c r="H610" s="79" t="s">
        <v>94</v>
      </c>
      <c r="I610" s="32" t="s">
        <v>2366</v>
      </c>
      <c r="J610" s="33" t="s">
        <v>3366</v>
      </c>
      <c r="K610" s="97">
        <v>8138</v>
      </c>
      <c r="L610" s="80">
        <v>7.0414370138354096E-2</v>
      </c>
      <c r="M610" s="79" t="s">
        <v>76</v>
      </c>
      <c r="N610" s="76" t="s">
        <v>1631</v>
      </c>
      <c r="O610" s="32" t="s">
        <v>2915</v>
      </c>
      <c r="P610" s="79" t="s">
        <v>3370</v>
      </c>
    </row>
    <row r="611" spans="1:16" x14ac:dyDescent="0.25">
      <c r="A611" s="71" t="s">
        <v>1741</v>
      </c>
      <c r="B611" s="76" t="s">
        <v>1618</v>
      </c>
      <c r="C611" s="77">
        <v>1</v>
      </c>
      <c r="D611" s="76" t="s">
        <v>1753</v>
      </c>
      <c r="E611" s="103">
        <v>42584</v>
      </c>
      <c r="F611" s="78">
        <v>581863</v>
      </c>
      <c r="G611" s="76" t="s">
        <v>3371</v>
      </c>
      <c r="H611" s="79" t="s">
        <v>42</v>
      </c>
      <c r="I611" s="32" t="s">
        <v>1936</v>
      </c>
      <c r="J611" s="32" t="s">
        <v>3372</v>
      </c>
      <c r="K611" s="97">
        <v>12548</v>
      </c>
      <c r="L611" s="80">
        <v>0.15207116368131501</v>
      </c>
      <c r="M611" s="79" t="s">
        <v>320</v>
      </c>
      <c r="N611" s="76" t="s">
        <v>1631</v>
      </c>
      <c r="O611" s="32" t="s">
        <v>2590</v>
      </c>
      <c r="P611" s="79" t="s">
        <v>3373</v>
      </c>
    </row>
    <row r="612" spans="1:16" ht="23.25" x14ac:dyDescent="0.25">
      <c r="A612" s="76" t="s">
        <v>1741</v>
      </c>
      <c r="B612" s="71" t="s">
        <v>1618</v>
      </c>
      <c r="C612" s="72">
        <v>1</v>
      </c>
      <c r="D612" s="71" t="s">
        <v>1753</v>
      </c>
      <c r="E612" s="103">
        <v>42584</v>
      </c>
      <c r="F612" s="73">
        <v>581473</v>
      </c>
      <c r="G612" s="71" t="s">
        <v>3374</v>
      </c>
      <c r="H612" s="74" t="s">
        <v>475</v>
      </c>
      <c r="I612" s="33" t="s">
        <v>1836</v>
      </c>
      <c r="J612" s="32" t="s">
        <v>3372</v>
      </c>
      <c r="K612" s="98">
        <v>3777</v>
      </c>
      <c r="L612" s="75">
        <v>0.6</v>
      </c>
      <c r="M612" s="84" t="s">
        <v>320</v>
      </c>
      <c r="N612" s="86" t="s">
        <v>1631</v>
      </c>
      <c r="O612" s="118" t="s">
        <v>2590</v>
      </c>
      <c r="P612" s="74" t="s">
        <v>3375</v>
      </c>
    </row>
    <row r="613" spans="1:16" x14ac:dyDescent="0.25">
      <c r="A613" s="71" t="s">
        <v>1741</v>
      </c>
      <c r="B613" s="71" t="s">
        <v>1627</v>
      </c>
      <c r="C613" s="72">
        <v>1</v>
      </c>
      <c r="D613" s="71" t="s">
        <v>1753</v>
      </c>
      <c r="E613" s="103">
        <v>42584</v>
      </c>
      <c r="F613" s="73">
        <v>581001</v>
      </c>
      <c r="G613" s="71" t="s">
        <v>3376</v>
      </c>
      <c r="H613" s="74" t="s">
        <v>252</v>
      </c>
      <c r="I613" s="33" t="s">
        <v>1939</v>
      </c>
      <c r="J613" s="32" t="s">
        <v>3372</v>
      </c>
      <c r="K613" s="98">
        <v>2925</v>
      </c>
      <c r="L613" s="75">
        <v>0.6</v>
      </c>
      <c r="M613" s="74" t="s">
        <v>320</v>
      </c>
      <c r="N613" s="71" t="s">
        <v>1631</v>
      </c>
      <c r="O613" s="33" t="s">
        <v>2590</v>
      </c>
      <c r="P613" s="74" t="s">
        <v>3377</v>
      </c>
    </row>
    <row r="614" spans="1:16" x14ac:dyDescent="0.25">
      <c r="A614" s="76" t="s">
        <v>1741</v>
      </c>
      <c r="B614" s="71" t="s">
        <v>1618</v>
      </c>
      <c r="C614" s="72">
        <v>2</v>
      </c>
      <c r="D614" s="71" t="s">
        <v>1753</v>
      </c>
      <c r="E614" s="103">
        <v>42584</v>
      </c>
      <c r="F614" s="73">
        <v>572338</v>
      </c>
      <c r="G614" s="71" t="s">
        <v>3378</v>
      </c>
      <c r="H614" s="74" t="s">
        <v>320</v>
      </c>
      <c r="I614" s="33" t="s">
        <v>3379</v>
      </c>
      <c r="J614" s="33" t="s">
        <v>3380</v>
      </c>
      <c r="K614" s="98">
        <v>105000</v>
      </c>
      <c r="L614" s="75">
        <v>0.59544062606328696</v>
      </c>
      <c r="M614" s="84" t="s">
        <v>252</v>
      </c>
      <c r="N614" s="86" t="s">
        <v>1978</v>
      </c>
      <c r="O614" s="118"/>
      <c r="P614" s="74" t="s">
        <v>3381</v>
      </c>
    </row>
    <row r="615" spans="1:16" ht="23.25" x14ac:dyDescent="0.25">
      <c r="A615" s="71" t="s">
        <v>1741</v>
      </c>
      <c r="B615" s="76" t="s">
        <v>1627</v>
      </c>
      <c r="C615" s="77">
        <v>2</v>
      </c>
      <c r="D615" s="76" t="s">
        <v>1753</v>
      </c>
      <c r="E615" s="103">
        <v>42584</v>
      </c>
      <c r="F615" s="78">
        <v>571061</v>
      </c>
      <c r="G615" s="76" t="s">
        <v>3382</v>
      </c>
      <c r="H615" s="79" t="s">
        <v>104</v>
      </c>
      <c r="I615" s="32" t="s">
        <v>1907</v>
      </c>
      <c r="J615" s="32" t="s">
        <v>3383</v>
      </c>
      <c r="K615" s="97">
        <v>6000</v>
      </c>
      <c r="L615" s="80">
        <v>0.5</v>
      </c>
      <c r="M615" s="88" t="s">
        <v>94</v>
      </c>
      <c r="N615" s="81" t="s">
        <v>1631</v>
      </c>
      <c r="O615" s="116" t="s">
        <v>1909</v>
      </c>
      <c r="P615" s="79" t="s">
        <v>1910</v>
      </c>
    </row>
    <row r="616" spans="1:16" ht="23.25" x14ac:dyDescent="0.25">
      <c r="A616" s="76" t="s">
        <v>1741</v>
      </c>
      <c r="B616" s="71" t="s">
        <v>1618</v>
      </c>
      <c r="C616" s="72">
        <v>2</v>
      </c>
      <c r="D616" s="71" t="s">
        <v>1753</v>
      </c>
      <c r="E616" s="103">
        <v>42584</v>
      </c>
      <c r="F616" s="73">
        <v>571254</v>
      </c>
      <c r="G616" s="71" t="s">
        <v>3384</v>
      </c>
      <c r="H616" s="74" t="s">
        <v>104</v>
      </c>
      <c r="I616" s="33" t="s">
        <v>2088</v>
      </c>
      <c r="J616" s="33" t="s">
        <v>3385</v>
      </c>
      <c r="K616" s="98">
        <v>6710</v>
      </c>
      <c r="L616" s="75">
        <v>0.34550229133412302</v>
      </c>
      <c r="M616" s="88" t="s">
        <v>76</v>
      </c>
      <c r="N616" s="81" t="s">
        <v>1631</v>
      </c>
      <c r="O616" s="116" t="s">
        <v>1656</v>
      </c>
      <c r="P616" s="74" t="s">
        <v>2349</v>
      </c>
    </row>
    <row r="617" spans="1:16" x14ac:dyDescent="0.25">
      <c r="A617" s="71" t="s">
        <v>1741</v>
      </c>
      <c r="B617" s="71" t="s">
        <v>1618</v>
      </c>
      <c r="C617" s="72">
        <v>1</v>
      </c>
      <c r="D617" s="71" t="s">
        <v>1753</v>
      </c>
      <c r="E617" s="103">
        <v>42584</v>
      </c>
      <c r="F617" s="73">
        <v>581377</v>
      </c>
      <c r="G617" s="71" t="s">
        <v>3386</v>
      </c>
      <c r="H617" s="74" t="s">
        <v>299</v>
      </c>
      <c r="I617" s="33" t="s">
        <v>2055</v>
      </c>
      <c r="J617" s="33" t="s">
        <v>3385</v>
      </c>
      <c r="K617" s="98">
        <v>4823</v>
      </c>
      <c r="L617" s="75">
        <v>0.5</v>
      </c>
      <c r="M617" s="88" t="s">
        <v>76</v>
      </c>
      <c r="N617" s="81" t="s">
        <v>1631</v>
      </c>
      <c r="O617" s="116" t="s">
        <v>1656</v>
      </c>
      <c r="P617" s="74" t="s">
        <v>2056</v>
      </c>
    </row>
    <row r="618" spans="1:16" x14ac:dyDescent="0.25">
      <c r="A618" s="76" t="s">
        <v>1741</v>
      </c>
      <c r="B618" s="76" t="s">
        <v>1627</v>
      </c>
      <c r="C618" s="77">
        <v>1</v>
      </c>
      <c r="D618" s="76" t="s">
        <v>1753</v>
      </c>
      <c r="E618" s="103">
        <v>42584</v>
      </c>
      <c r="F618" s="78">
        <v>577826</v>
      </c>
      <c r="G618" s="76" t="s">
        <v>3387</v>
      </c>
      <c r="H618" s="79" t="s">
        <v>71</v>
      </c>
      <c r="I618" s="32" t="s">
        <v>1827</v>
      </c>
      <c r="J618" s="32" t="s">
        <v>3388</v>
      </c>
      <c r="K618" s="97">
        <v>1200</v>
      </c>
      <c r="L618" s="80">
        <v>0.6</v>
      </c>
      <c r="M618" s="74" t="s">
        <v>286</v>
      </c>
      <c r="N618" s="71" t="s">
        <v>1631</v>
      </c>
      <c r="O618" s="33" t="s">
        <v>3389</v>
      </c>
      <c r="P618" s="79" t="s">
        <v>2180</v>
      </c>
    </row>
    <row r="619" spans="1:16" x14ac:dyDescent="0.25">
      <c r="A619" s="71" t="s">
        <v>1741</v>
      </c>
      <c r="B619" s="71" t="s">
        <v>1618</v>
      </c>
      <c r="C619" s="72">
        <v>1</v>
      </c>
      <c r="D619" s="71" t="s">
        <v>1753</v>
      </c>
      <c r="E619" s="103">
        <v>42584</v>
      </c>
      <c r="F619" s="73">
        <v>580045</v>
      </c>
      <c r="G619" s="71" t="s">
        <v>3390</v>
      </c>
      <c r="H619" s="74" t="s">
        <v>71</v>
      </c>
      <c r="I619" s="33" t="s">
        <v>1827</v>
      </c>
      <c r="J619" s="33" t="s">
        <v>3388</v>
      </c>
      <c r="K619" s="98">
        <v>7500</v>
      </c>
      <c r="L619" s="75">
        <v>0.58411214953270996</v>
      </c>
      <c r="M619" s="74" t="s">
        <v>286</v>
      </c>
      <c r="N619" s="71" t="s">
        <v>1631</v>
      </c>
      <c r="O619" s="33" t="s">
        <v>3389</v>
      </c>
      <c r="P619" s="74" t="s">
        <v>3391</v>
      </c>
    </row>
    <row r="620" spans="1:16" x14ac:dyDescent="0.25">
      <c r="A620" s="71" t="s">
        <v>1741</v>
      </c>
      <c r="B620" s="76" t="s">
        <v>1618</v>
      </c>
      <c r="C620" s="77">
        <v>1</v>
      </c>
      <c r="D620" s="76" t="s">
        <v>1753</v>
      </c>
      <c r="E620" s="103">
        <v>42584</v>
      </c>
      <c r="F620" s="78">
        <v>582084</v>
      </c>
      <c r="G620" s="76" t="s">
        <v>3392</v>
      </c>
      <c r="H620" s="79" t="s">
        <v>325</v>
      </c>
      <c r="I620" s="32" t="s">
        <v>3393</v>
      </c>
      <c r="J620" s="32" t="s">
        <v>3394</v>
      </c>
      <c r="K620" s="97">
        <v>3090</v>
      </c>
      <c r="L620" s="80">
        <v>0.43923240938166302</v>
      </c>
      <c r="M620" s="87" t="s">
        <v>272</v>
      </c>
      <c r="N620" s="82" t="s">
        <v>1631</v>
      </c>
      <c r="O620" s="115" t="s">
        <v>3395</v>
      </c>
      <c r="P620" s="79" t="s">
        <v>3396</v>
      </c>
    </row>
    <row r="621" spans="1:16" x14ac:dyDescent="0.25">
      <c r="A621" s="76" t="s">
        <v>1741</v>
      </c>
      <c r="B621" s="71" t="s">
        <v>1627</v>
      </c>
      <c r="C621" s="72">
        <v>1</v>
      </c>
      <c r="D621" s="71" t="s">
        <v>1753</v>
      </c>
      <c r="E621" s="103">
        <v>42584</v>
      </c>
      <c r="F621" s="73">
        <v>572662</v>
      </c>
      <c r="G621" s="71" t="s">
        <v>3397</v>
      </c>
      <c r="H621" s="74" t="s">
        <v>185</v>
      </c>
      <c r="I621" s="33" t="s">
        <v>1917</v>
      </c>
      <c r="J621" s="33" t="s">
        <v>3398</v>
      </c>
      <c r="K621" s="98">
        <v>800</v>
      </c>
      <c r="L621" s="75">
        <v>0.4</v>
      </c>
      <c r="M621" s="74" t="s">
        <v>150</v>
      </c>
      <c r="N621" s="71" t="s">
        <v>1631</v>
      </c>
      <c r="O621" s="33" t="s">
        <v>3399</v>
      </c>
      <c r="P621" s="74" t="s">
        <v>2307</v>
      </c>
    </row>
    <row r="622" spans="1:16" ht="23.25" x14ac:dyDescent="0.25">
      <c r="A622" s="71" t="s">
        <v>1741</v>
      </c>
      <c r="B622" s="71" t="s">
        <v>1627</v>
      </c>
      <c r="C622" s="72">
        <v>1</v>
      </c>
      <c r="D622" s="71" t="s">
        <v>1753</v>
      </c>
      <c r="E622" s="103">
        <v>42584</v>
      </c>
      <c r="F622" s="73">
        <v>580735</v>
      </c>
      <c r="G622" s="71" t="s">
        <v>3400</v>
      </c>
      <c r="H622" s="74" t="s">
        <v>209</v>
      </c>
      <c r="I622" s="33" t="s">
        <v>1965</v>
      </c>
      <c r="J622" s="33" t="s">
        <v>3398</v>
      </c>
      <c r="K622" s="98">
        <v>1192</v>
      </c>
      <c r="L622" s="75">
        <v>0.4</v>
      </c>
      <c r="M622" s="84" t="s">
        <v>150</v>
      </c>
      <c r="N622" s="86" t="s">
        <v>1631</v>
      </c>
      <c r="O622" s="118" t="s">
        <v>3399</v>
      </c>
      <c r="P622" s="74" t="s">
        <v>3401</v>
      </c>
    </row>
    <row r="623" spans="1:16" x14ac:dyDescent="0.25">
      <c r="A623" s="76" t="s">
        <v>1741</v>
      </c>
      <c r="B623" s="71" t="s">
        <v>1627</v>
      </c>
      <c r="C623" s="72">
        <v>2</v>
      </c>
      <c r="D623" s="71" t="s">
        <v>1753</v>
      </c>
      <c r="E623" s="103">
        <v>42584</v>
      </c>
      <c r="F623" s="73">
        <v>570986</v>
      </c>
      <c r="G623" s="71" t="s">
        <v>3402</v>
      </c>
      <c r="H623" s="74" t="s">
        <v>47</v>
      </c>
      <c r="I623" s="33" t="s">
        <v>2699</v>
      </c>
      <c r="J623" s="33" t="s">
        <v>3403</v>
      </c>
      <c r="K623" s="98">
        <v>11200</v>
      </c>
      <c r="L623" s="75">
        <v>0.4</v>
      </c>
      <c r="M623" s="87" t="s">
        <v>76</v>
      </c>
      <c r="N623" s="82" t="s">
        <v>1631</v>
      </c>
      <c r="O623" s="115" t="s">
        <v>1656</v>
      </c>
      <c r="P623" s="74" t="s">
        <v>3000</v>
      </c>
    </row>
    <row r="624" spans="1:16" x14ac:dyDescent="0.25">
      <c r="A624" s="71" t="s">
        <v>1741</v>
      </c>
      <c r="B624" s="71" t="s">
        <v>1627</v>
      </c>
      <c r="C624" s="72">
        <v>1</v>
      </c>
      <c r="D624" s="71" t="s">
        <v>1753</v>
      </c>
      <c r="E624" s="103">
        <v>42584</v>
      </c>
      <c r="F624" s="73">
        <v>579592</v>
      </c>
      <c r="G624" s="71" t="s">
        <v>3404</v>
      </c>
      <c r="H624" s="74" t="s">
        <v>190</v>
      </c>
      <c r="I624" s="33" t="s">
        <v>1898</v>
      </c>
      <c r="J624" s="33" t="s">
        <v>3405</v>
      </c>
      <c r="K624" s="98">
        <v>2340</v>
      </c>
      <c r="L624" s="75">
        <v>0.4</v>
      </c>
      <c r="M624" s="74" t="s">
        <v>76</v>
      </c>
      <c r="N624" s="71" t="s">
        <v>1631</v>
      </c>
      <c r="O624" s="33" t="s">
        <v>3406</v>
      </c>
      <c r="P624" s="74" t="s">
        <v>3407</v>
      </c>
    </row>
    <row r="625" spans="1:16" x14ac:dyDescent="0.25">
      <c r="A625" s="76" t="s">
        <v>1741</v>
      </c>
      <c r="B625" s="71" t="s">
        <v>1618</v>
      </c>
      <c r="C625" s="72">
        <v>1</v>
      </c>
      <c r="D625" s="71" t="s">
        <v>1753</v>
      </c>
      <c r="E625" s="103">
        <v>42584</v>
      </c>
      <c r="F625" s="73">
        <v>579463</v>
      </c>
      <c r="G625" s="71" t="s">
        <v>3408</v>
      </c>
      <c r="H625" s="74" t="s">
        <v>76</v>
      </c>
      <c r="I625" s="33" t="s">
        <v>1735</v>
      </c>
      <c r="J625" s="33" t="s">
        <v>3409</v>
      </c>
      <c r="K625" s="98">
        <v>53602</v>
      </c>
      <c r="L625" s="75">
        <v>0.59999104524390501</v>
      </c>
      <c r="M625" s="74" t="s">
        <v>66</v>
      </c>
      <c r="N625" s="71" t="s">
        <v>1631</v>
      </c>
      <c r="O625" s="33" t="s">
        <v>1735</v>
      </c>
      <c r="P625" s="74" t="s">
        <v>3410</v>
      </c>
    </row>
    <row r="626" spans="1:16" ht="23.25" x14ac:dyDescent="0.25">
      <c r="A626" s="71" t="s">
        <v>1741</v>
      </c>
      <c r="B626" s="76" t="s">
        <v>1627</v>
      </c>
      <c r="C626" s="77">
        <v>1</v>
      </c>
      <c r="D626" s="76" t="s">
        <v>1753</v>
      </c>
      <c r="E626" s="103">
        <v>42584</v>
      </c>
      <c r="F626" s="78">
        <v>581166</v>
      </c>
      <c r="G626" s="76" t="s">
        <v>3411</v>
      </c>
      <c r="H626" s="79" t="s">
        <v>71</v>
      </c>
      <c r="I626" s="32" t="s">
        <v>1146</v>
      </c>
      <c r="J626" s="32" t="s">
        <v>3412</v>
      </c>
      <c r="K626" s="97">
        <v>6000</v>
      </c>
      <c r="L626" s="80">
        <v>0.6</v>
      </c>
      <c r="M626" s="87" t="s">
        <v>76</v>
      </c>
      <c r="N626" s="82" t="s">
        <v>1631</v>
      </c>
      <c r="O626" s="115" t="s">
        <v>3413</v>
      </c>
      <c r="P626" s="79" t="s">
        <v>3414</v>
      </c>
    </row>
    <row r="627" spans="1:16" x14ac:dyDescent="0.25">
      <c r="A627" s="71" t="s">
        <v>1741</v>
      </c>
      <c r="B627" s="76" t="s">
        <v>1618</v>
      </c>
      <c r="C627" s="77">
        <v>1</v>
      </c>
      <c r="D627" s="76" t="s">
        <v>1753</v>
      </c>
      <c r="E627" s="103">
        <v>42584</v>
      </c>
      <c r="F627" s="78">
        <v>581861</v>
      </c>
      <c r="G627" s="76" t="s">
        <v>3415</v>
      </c>
      <c r="H627" s="79" t="s">
        <v>299</v>
      </c>
      <c r="I627" s="32" t="s">
        <v>2055</v>
      </c>
      <c r="J627" s="32" t="s">
        <v>3416</v>
      </c>
      <c r="K627" s="97">
        <v>32635</v>
      </c>
      <c r="L627" s="80">
        <v>0.5</v>
      </c>
      <c r="M627" s="79" t="s">
        <v>99</v>
      </c>
      <c r="N627" s="76" t="s">
        <v>1624</v>
      </c>
      <c r="O627" s="32" t="s">
        <v>3417</v>
      </c>
      <c r="P627" s="79" t="s">
        <v>3418</v>
      </c>
    </row>
    <row r="628" spans="1:16" x14ac:dyDescent="0.25">
      <c r="A628" s="71" t="s">
        <v>1741</v>
      </c>
      <c r="B628" s="76" t="s">
        <v>1618</v>
      </c>
      <c r="C628" s="77">
        <v>2</v>
      </c>
      <c r="D628" s="76" t="s">
        <v>1753</v>
      </c>
      <c r="E628" s="103">
        <v>42584</v>
      </c>
      <c r="F628" s="78">
        <v>569106</v>
      </c>
      <c r="G628" s="76" t="s">
        <v>3419</v>
      </c>
      <c r="H628" s="79" t="s">
        <v>239</v>
      </c>
      <c r="I628" s="32" t="s">
        <v>2565</v>
      </c>
      <c r="J628" s="32" t="s">
        <v>3420</v>
      </c>
      <c r="K628" s="97">
        <v>3236</v>
      </c>
      <c r="L628" s="80">
        <v>0.5</v>
      </c>
      <c r="M628" s="79" t="s">
        <v>76</v>
      </c>
      <c r="N628" s="76" t="s">
        <v>1624</v>
      </c>
      <c r="O628" s="32" t="s">
        <v>3406</v>
      </c>
      <c r="P628" s="79" t="s">
        <v>3421</v>
      </c>
    </row>
    <row r="629" spans="1:16" ht="34.5" x14ac:dyDescent="0.25">
      <c r="A629" s="76" t="s">
        <v>1741</v>
      </c>
      <c r="B629" s="76" t="s">
        <v>1618</v>
      </c>
      <c r="C629" s="77">
        <v>2</v>
      </c>
      <c r="D629" s="76" t="s">
        <v>1753</v>
      </c>
      <c r="E629" s="103">
        <v>42584</v>
      </c>
      <c r="F629" s="78">
        <v>571769</v>
      </c>
      <c r="G629" s="76" t="s">
        <v>3422</v>
      </c>
      <c r="H629" s="79" t="s">
        <v>190</v>
      </c>
      <c r="I629" s="32" t="s">
        <v>1945</v>
      </c>
      <c r="J629" s="32" t="s">
        <v>3420</v>
      </c>
      <c r="K629" s="97">
        <v>30000</v>
      </c>
      <c r="L629" s="80">
        <v>0.43118936399568802</v>
      </c>
      <c r="M629" s="79" t="s">
        <v>76</v>
      </c>
      <c r="N629" s="76" t="s">
        <v>1624</v>
      </c>
      <c r="O629" s="32" t="s">
        <v>3406</v>
      </c>
      <c r="P629" s="79" t="s">
        <v>3423</v>
      </c>
    </row>
    <row r="630" spans="1:16" x14ac:dyDescent="0.25">
      <c r="A630" s="76" t="s">
        <v>1741</v>
      </c>
      <c r="B630" s="71" t="s">
        <v>1618</v>
      </c>
      <c r="C630" s="72">
        <v>2</v>
      </c>
      <c r="D630" s="71" t="s">
        <v>1753</v>
      </c>
      <c r="E630" s="103">
        <v>42584</v>
      </c>
      <c r="F630" s="73">
        <v>570314</v>
      </c>
      <c r="G630" s="71" t="s">
        <v>3424</v>
      </c>
      <c r="H630" s="74" t="s">
        <v>475</v>
      </c>
      <c r="I630" s="33" t="s">
        <v>2568</v>
      </c>
      <c r="J630" s="33" t="s">
        <v>3420</v>
      </c>
      <c r="K630" s="98">
        <v>8189</v>
      </c>
      <c r="L630" s="75">
        <v>0.5</v>
      </c>
      <c r="M630" s="79" t="s">
        <v>76</v>
      </c>
      <c r="N630" s="76" t="s">
        <v>1624</v>
      </c>
      <c r="O630" s="32" t="s">
        <v>3406</v>
      </c>
      <c r="P630" s="74" t="s">
        <v>3322</v>
      </c>
    </row>
    <row r="631" spans="1:16" x14ac:dyDescent="0.25">
      <c r="A631" s="71" t="s">
        <v>1741</v>
      </c>
      <c r="B631" s="71" t="s">
        <v>1627</v>
      </c>
      <c r="C631" s="72">
        <v>2</v>
      </c>
      <c r="D631" s="71" t="s">
        <v>1753</v>
      </c>
      <c r="E631" s="103">
        <v>42584</v>
      </c>
      <c r="F631" s="73">
        <v>572332</v>
      </c>
      <c r="G631" s="71" t="s">
        <v>3425</v>
      </c>
      <c r="H631" s="74" t="s">
        <v>185</v>
      </c>
      <c r="I631" s="33" t="s">
        <v>2247</v>
      </c>
      <c r="J631" s="33" t="s">
        <v>3426</v>
      </c>
      <c r="K631" s="98">
        <v>800</v>
      </c>
      <c r="L631" s="75">
        <v>0.4</v>
      </c>
      <c r="M631" s="87" t="s">
        <v>76</v>
      </c>
      <c r="N631" s="82" t="s">
        <v>1631</v>
      </c>
      <c r="O631" s="115" t="s">
        <v>3406</v>
      </c>
      <c r="P631" s="74" t="s">
        <v>3427</v>
      </c>
    </row>
    <row r="632" spans="1:16" x14ac:dyDescent="0.25">
      <c r="A632" s="76" t="s">
        <v>1741</v>
      </c>
      <c r="B632" s="76" t="s">
        <v>1627</v>
      </c>
      <c r="C632" s="77">
        <v>1</v>
      </c>
      <c r="D632" s="76" t="s">
        <v>1753</v>
      </c>
      <c r="E632" s="103">
        <v>42584</v>
      </c>
      <c r="F632" s="78">
        <v>572657</v>
      </c>
      <c r="G632" s="76" t="s">
        <v>3428</v>
      </c>
      <c r="H632" s="79" t="s">
        <v>99</v>
      </c>
      <c r="I632" s="32" t="s">
        <v>2381</v>
      </c>
      <c r="J632" s="32" t="s">
        <v>3429</v>
      </c>
      <c r="K632" s="97">
        <v>8000</v>
      </c>
      <c r="L632" s="80">
        <v>0.592592592592593</v>
      </c>
      <c r="M632" s="79" t="s">
        <v>272</v>
      </c>
      <c r="N632" s="76" t="s">
        <v>1624</v>
      </c>
      <c r="O632" s="32" t="s">
        <v>2834</v>
      </c>
      <c r="P632" s="79" t="s">
        <v>3430</v>
      </c>
    </row>
    <row r="633" spans="1:16" x14ac:dyDescent="0.25">
      <c r="A633" s="71" t="s">
        <v>1741</v>
      </c>
      <c r="B633" s="76" t="s">
        <v>1627</v>
      </c>
      <c r="C633" s="77">
        <v>1</v>
      </c>
      <c r="D633" s="76" t="s">
        <v>1753</v>
      </c>
      <c r="E633" s="103">
        <v>42584</v>
      </c>
      <c r="F633" s="78">
        <v>580513</v>
      </c>
      <c r="G633" s="76" t="s">
        <v>3431</v>
      </c>
      <c r="H633" s="79" t="s">
        <v>190</v>
      </c>
      <c r="I633" s="32" t="s">
        <v>1898</v>
      </c>
      <c r="J633" s="32" t="s">
        <v>3432</v>
      </c>
      <c r="K633" s="97">
        <v>4875</v>
      </c>
      <c r="L633" s="80">
        <v>0.5</v>
      </c>
      <c r="M633" s="79" t="s">
        <v>99</v>
      </c>
      <c r="N633" s="76" t="s">
        <v>1631</v>
      </c>
      <c r="O633" s="32" t="s">
        <v>1656</v>
      </c>
      <c r="P633" s="79" t="s">
        <v>3433</v>
      </c>
    </row>
    <row r="634" spans="1:16" x14ac:dyDescent="0.25">
      <c r="A634" s="76" t="s">
        <v>1741</v>
      </c>
      <c r="B634" s="71" t="s">
        <v>1627</v>
      </c>
      <c r="C634" s="72">
        <v>1</v>
      </c>
      <c r="D634" s="71" t="s">
        <v>1753</v>
      </c>
      <c r="E634" s="103">
        <v>42584</v>
      </c>
      <c r="F634" s="73">
        <v>574705</v>
      </c>
      <c r="G634" s="71" t="s">
        <v>3434</v>
      </c>
      <c r="H634" s="74" t="s">
        <v>252</v>
      </c>
      <c r="I634" s="33" t="s">
        <v>1939</v>
      </c>
      <c r="J634" s="33" t="s">
        <v>3435</v>
      </c>
      <c r="K634" s="98">
        <v>4320</v>
      </c>
      <c r="L634" s="75">
        <v>0.6</v>
      </c>
      <c r="M634" s="74" t="s">
        <v>61</v>
      </c>
      <c r="N634" s="71" t="s">
        <v>1624</v>
      </c>
      <c r="O634" s="33" t="s">
        <v>3436</v>
      </c>
      <c r="P634" s="74" t="s">
        <v>3437</v>
      </c>
    </row>
    <row r="635" spans="1:16" ht="23.25" x14ac:dyDescent="0.25">
      <c r="A635" s="71" t="s">
        <v>1741</v>
      </c>
      <c r="B635" s="76" t="s">
        <v>1618</v>
      </c>
      <c r="C635" s="77">
        <v>1</v>
      </c>
      <c r="D635" s="76" t="s">
        <v>1753</v>
      </c>
      <c r="E635" s="103">
        <v>42584</v>
      </c>
      <c r="F635" s="78">
        <v>577786</v>
      </c>
      <c r="G635" s="76" t="s">
        <v>3438</v>
      </c>
      <c r="H635" s="79" t="s">
        <v>76</v>
      </c>
      <c r="I635" s="32" t="s">
        <v>3439</v>
      </c>
      <c r="J635" s="32" t="s">
        <v>3440</v>
      </c>
      <c r="K635" s="97">
        <v>60000</v>
      </c>
      <c r="L635" s="80">
        <v>0.38498556304138598</v>
      </c>
      <c r="M635" s="79" t="s">
        <v>99</v>
      </c>
      <c r="N635" s="76" t="s">
        <v>1643</v>
      </c>
      <c r="O635" s="32" t="s">
        <v>3441</v>
      </c>
      <c r="P635" s="79" t="s">
        <v>3442</v>
      </c>
    </row>
    <row r="636" spans="1:16" x14ac:dyDescent="0.25">
      <c r="A636" s="76" t="s">
        <v>1741</v>
      </c>
      <c r="B636" s="71" t="s">
        <v>1627</v>
      </c>
      <c r="C636" s="72">
        <v>1</v>
      </c>
      <c r="D636" s="71" t="s">
        <v>1753</v>
      </c>
      <c r="E636" s="103">
        <v>42584</v>
      </c>
      <c r="F636" s="73">
        <v>578801</v>
      </c>
      <c r="G636" s="71" t="s">
        <v>3443</v>
      </c>
      <c r="H636" s="74" t="s">
        <v>47</v>
      </c>
      <c r="I636" s="33" t="s">
        <v>2169</v>
      </c>
      <c r="J636" s="33" t="s">
        <v>3444</v>
      </c>
      <c r="K636" s="98">
        <v>4200</v>
      </c>
      <c r="L636" s="75">
        <v>0.4</v>
      </c>
      <c r="M636" s="74" t="s">
        <v>76</v>
      </c>
      <c r="N636" s="71" t="s">
        <v>1631</v>
      </c>
      <c r="O636" s="33" t="s">
        <v>1700</v>
      </c>
      <c r="P636" s="74" t="s">
        <v>3445</v>
      </c>
    </row>
    <row r="637" spans="1:16" ht="23.25" x14ac:dyDescent="0.25">
      <c r="A637" s="71" t="s">
        <v>1741</v>
      </c>
      <c r="B637" s="71" t="s">
        <v>1627</v>
      </c>
      <c r="C637" s="72">
        <v>1</v>
      </c>
      <c r="D637" s="71" t="s">
        <v>1753</v>
      </c>
      <c r="E637" s="103">
        <v>42584</v>
      </c>
      <c r="F637" s="73">
        <v>580596</v>
      </c>
      <c r="G637" s="71" t="s">
        <v>3446</v>
      </c>
      <c r="H637" s="74" t="s">
        <v>104</v>
      </c>
      <c r="I637" s="33" t="s">
        <v>1907</v>
      </c>
      <c r="J637" s="33" t="s">
        <v>3444</v>
      </c>
      <c r="K637" s="98">
        <v>2000</v>
      </c>
      <c r="L637" s="75">
        <v>0.4</v>
      </c>
      <c r="M637" s="74" t="s">
        <v>76</v>
      </c>
      <c r="N637" s="71" t="s">
        <v>1631</v>
      </c>
      <c r="O637" s="33" t="s">
        <v>1700</v>
      </c>
      <c r="P637" s="74" t="s">
        <v>2421</v>
      </c>
    </row>
    <row r="638" spans="1:16" x14ac:dyDescent="0.25">
      <c r="A638" s="76" t="s">
        <v>1741</v>
      </c>
      <c r="B638" s="71" t="s">
        <v>1627</v>
      </c>
      <c r="C638" s="72">
        <v>1</v>
      </c>
      <c r="D638" s="71" t="s">
        <v>1753</v>
      </c>
      <c r="E638" s="103">
        <v>42584</v>
      </c>
      <c r="F638" s="73">
        <v>581217</v>
      </c>
      <c r="G638" s="71" t="s">
        <v>3447</v>
      </c>
      <c r="H638" s="74" t="s">
        <v>56</v>
      </c>
      <c r="I638" s="33" t="s">
        <v>3152</v>
      </c>
      <c r="J638" s="33" t="s">
        <v>3444</v>
      </c>
      <c r="K638" s="98">
        <v>1000</v>
      </c>
      <c r="L638" s="75">
        <v>0.4</v>
      </c>
      <c r="M638" s="74" t="s">
        <v>76</v>
      </c>
      <c r="N638" s="71" t="s">
        <v>1631</v>
      </c>
      <c r="O638" s="33" t="s">
        <v>1700</v>
      </c>
      <c r="P638" s="74" t="s">
        <v>3448</v>
      </c>
    </row>
    <row r="639" spans="1:16" x14ac:dyDescent="0.25">
      <c r="A639" s="71" t="s">
        <v>1741</v>
      </c>
      <c r="B639" s="76" t="s">
        <v>1618</v>
      </c>
      <c r="C639" s="77">
        <v>1</v>
      </c>
      <c r="D639" s="76" t="s">
        <v>1753</v>
      </c>
      <c r="E639" s="103">
        <v>42584</v>
      </c>
      <c r="F639" s="78">
        <v>579606</v>
      </c>
      <c r="G639" s="76" t="s">
        <v>3449</v>
      </c>
      <c r="H639" s="79" t="s">
        <v>76</v>
      </c>
      <c r="I639" s="32" t="s">
        <v>1912</v>
      </c>
      <c r="J639" s="32" t="s">
        <v>3450</v>
      </c>
      <c r="K639" s="97">
        <v>24711</v>
      </c>
      <c r="L639" s="80">
        <v>0.31675896015997501</v>
      </c>
      <c r="M639" s="79" t="s">
        <v>234</v>
      </c>
      <c r="N639" s="76" t="s">
        <v>1631</v>
      </c>
      <c r="O639" s="32" t="s">
        <v>3451</v>
      </c>
      <c r="P639" s="79" t="s">
        <v>3452</v>
      </c>
    </row>
    <row r="640" spans="1:16" x14ac:dyDescent="0.25">
      <c r="A640" s="76" t="s">
        <v>1741</v>
      </c>
      <c r="B640" s="76" t="s">
        <v>1627</v>
      </c>
      <c r="C640" s="77">
        <v>2</v>
      </c>
      <c r="D640" s="76" t="s">
        <v>1753</v>
      </c>
      <c r="E640" s="103">
        <v>42584</v>
      </c>
      <c r="F640" s="78">
        <v>572409</v>
      </c>
      <c r="G640" s="76" t="s">
        <v>3453</v>
      </c>
      <c r="H640" s="79" t="s">
        <v>94</v>
      </c>
      <c r="I640" s="32" t="s">
        <v>2366</v>
      </c>
      <c r="J640" s="32" t="s">
        <v>3454</v>
      </c>
      <c r="K640" s="97">
        <v>10000</v>
      </c>
      <c r="L640" s="80">
        <v>0.4</v>
      </c>
      <c r="M640" s="79" t="s">
        <v>76</v>
      </c>
      <c r="N640" s="76" t="s">
        <v>1631</v>
      </c>
      <c r="O640" s="32" t="s">
        <v>2069</v>
      </c>
      <c r="P640" s="79" t="s">
        <v>3455</v>
      </c>
    </row>
    <row r="641" spans="1:16" x14ac:dyDescent="0.25">
      <c r="A641" s="76" t="s">
        <v>1741</v>
      </c>
      <c r="B641" s="71" t="s">
        <v>1627</v>
      </c>
      <c r="C641" s="72">
        <v>2</v>
      </c>
      <c r="D641" s="71" t="s">
        <v>1753</v>
      </c>
      <c r="E641" s="103">
        <v>42584</v>
      </c>
      <c r="F641" s="73">
        <v>574697</v>
      </c>
      <c r="G641" s="71" t="s">
        <v>3456</v>
      </c>
      <c r="H641" s="74" t="s">
        <v>71</v>
      </c>
      <c r="I641" s="33" t="s">
        <v>1827</v>
      </c>
      <c r="J641" s="33" t="s">
        <v>3454</v>
      </c>
      <c r="K641" s="98">
        <v>3000</v>
      </c>
      <c r="L641" s="75">
        <v>0.4</v>
      </c>
      <c r="M641" s="79" t="s">
        <v>76</v>
      </c>
      <c r="N641" s="76" t="s">
        <v>1631</v>
      </c>
      <c r="O641" s="32" t="s">
        <v>2069</v>
      </c>
      <c r="P641" s="74" t="s">
        <v>3457</v>
      </c>
    </row>
    <row r="642" spans="1:16" x14ac:dyDescent="0.25">
      <c r="A642" s="71" t="s">
        <v>1741</v>
      </c>
      <c r="B642" s="76" t="s">
        <v>1618</v>
      </c>
      <c r="C642" s="77">
        <v>2</v>
      </c>
      <c r="D642" s="76" t="s">
        <v>1753</v>
      </c>
      <c r="E642" s="103">
        <v>42584</v>
      </c>
      <c r="F642" s="78">
        <v>572593</v>
      </c>
      <c r="G642" s="76" t="s">
        <v>3458</v>
      </c>
      <c r="H642" s="79" t="s">
        <v>94</v>
      </c>
      <c r="I642" s="32" t="s">
        <v>2366</v>
      </c>
      <c r="J642" s="32" t="s">
        <v>3454</v>
      </c>
      <c r="K642" s="97">
        <v>54292</v>
      </c>
      <c r="L642" s="80">
        <v>0.5</v>
      </c>
      <c r="M642" s="79" t="s">
        <v>76</v>
      </c>
      <c r="N642" s="76" t="s">
        <v>1631</v>
      </c>
      <c r="O642" s="32" t="s">
        <v>2069</v>
      </c>
      <c r="P642" s="79" t="s">
        <v>3459</v>
      </c>
    </row>
    <row r="643" spans="1:16" x14ac:dyDescent="0.25">
      <c r="A643" s="71" t="s">
        <v>1741</v>
      </c>
      <c r="B643" s="71" t="s">
        <v>1627</v>
      </c>
      <c r="C643" s="72">
        <v>1</v>
      </c>
      <c r="D643" s="71" t="s">
        <v>1753</v>
      </c>
      <c r="E643" s="103">
        <v>42584</v>
      </c>
      <c r="F643" s="73">
        <v>581314</v>
      </c>
      <c r="G643" s="71" t="s">
        <v>3460</v>
      </c>
      <c r="H643" s="74" t="s">
        <v>190</v>
      </c>
      <c r="I643" s="33" t="s">
        <v>1898</v>
      </c>
      <c r="J643" s="33" t="s">
        <v>3461</v>
      </c>
      <c r="K643" s="98">
        <v>3120</v>
      </c>
      <c r="L643" s="75">
        <v>0.4</v>
      </c>
      <c r="M643" s="74" t="s">
        <v>76</v>
      </c>
      <c r="N643" s="71" t="s">
        <v>1631</v>
      </c>
      <c r="O643" s="33" t="s">
        <v>1744</v>
      </c>
      <c r="P643" s="74" t="s">
        <v>3462</v>
      </c>
    </row>
    <row r="644" spans="1:16" x14ac:dyDescent="0.25">
      <c r="A644" s="76" t="s">
        <v>1741</v>
      </c>
      <c r="B644" s="71" t="s">
        <v>1627</v>
      </c>
      <c r="C644" s="72">
        <v>1</v>
      </c>
      <c r="D644" s="71" t="s">
        <v>1753</v>
      </c>
      <c r="E644" s="103">
        <v>42584</v>
      </c>
      <c r="F644" s="73">
        <v>578670</v>
      </c>
      <c r="G644" s="71" t="s">
        <v>3463</v>
      </c>
      <c r="H644" s="74" t="s">
        <v>180</v>
      </c>
      <c r="I644" s="33" t="s">
        <v>1842</v>
      </c>
      <c r="J644" s="33" t="s">
        <v>1786</v>
      </c>
      <c r="K644" s="98">
        <v>1200</v>
      </c>
      <c r="L644" s="75">
        <v>0.4</v>
      </c>
      <c r="M644" s="74" t="s">
        <v>150</v>
      </c>
      <c r="N644" s="71" t="s">
        <v>1631</v>
      </c>
      <c r="O644" s="33" t="s">
        <v>1787</v>
      </c>
      <c r="P644" s="74" t="s">
        <v>3464</v>
      </c>
    </row>
    <row r="645" spans="1:16" x14ac:dyDescent="0.25">
      <c r="A645" s="71" t="s">
        <v>1741</v>
      </c>
      <c r="B645" s="76" t="s">
        <v>1627</v>
      </c>
      <c r="C645" s="77">
        <v>1</v>
      </c>
      <c r="D645" s="76" t="s">
        <v>1753</v>
      </c>
      <c r="E645" s="103">
        <v>42584</v>
      </c>
      <c r="F645" s="78">
        <v>578660</v>
      </c>
      <c r="G645" s="76" t="s">
        <v>3465</v>
      </c>
      <c r="H645" s="79" t="s">
        <v>286</v>
      </c>
      <c r="I645" s="32" t="s">
        <v>3466</v>
      </c>
      <c r="J645" s="33" t="s">
        <v>1786</v>
      </c>
      <c r="K645" s="97">
        <v>1200</v>
      </c>
      <c r="L645" s="80">
        <v>0.4</v>
      </c>
      <c r="M645" s="79" t="s">
        <v>150</v>
      </c>
      <c r="N645" s="76" t="s">
        <v>1631</v>
      </c>
      <c r="O645" s="32" t="s">
        <v>1787</v>
      </c>
      <c r="P645" s="79" t="s">
        <v>3467</v>
      </c>
    </row>
    <row r="646" spans="1:16" x14ac:dyDescent="0.25">
      <c r="A646" s="71" t="s">
        <v>1741</v>
      </c>
      <c r="B646" s="76" t="s">
        <v>1627</v>
      </c>
      <c r="C646" s="77">
        <v>1</v>
      </c>
      <c r="D646" s="76" t="s">
        <v>1753</v>
      </c>
      <c r="E646" s="103">
        <v>42584</v>
      </c>
      <c r="F646" s="78">
        <v>574297</v>
      </c>
      <c r="G646" s="76" t="s">
        <v>3468</v>
      </c>
      <c r="H646" s="79" t="s">
        <v>325</v>
      </c>
      <c r="I646" s="32" t="s">
        <v>3469</v>
      </c>
      <c r="J646" s="33" t="s">
        <v>1786</v>
      </c>
      <c r="K646" s="97">
        <v>17500</v>
      </c>
      <c r="L646" s="80">
        <v>0.4</v>
      </c>
      <c r="M646" s="79" t="s">
        <v>150</v>
      </c>
      <c r="N646" s="76" t="s">
        <v>1631</v>
      </c>
      <c r="O646" s="32" t="s">
        <v>1787</v>
      </c>
      <c r="P646" s="79" t="s">
        <v>3470</v>
      </c>
    </row>
    <row r="647" spans="1:16" x14ac:dyDescent="0.25">
      <c r="A647" s="76" t="s">
        <v>1741</v>
      </c>
      <c r="B647" s="76" t="s">
        <v>1627</v>
      </c>
      <c r="C647" s="77">
        <v>1</v>
      </c>
      <c r="D647" s="76" t="s">
        <v>1753</v>
      </c>
      <c r="E647" s="103">
        <v>42584</v>
      </c>
      <c r="F647" s="78">
        <v>581397</v>
      </c>
      <c r="G647" s="76" t="s">
        <v>3471</v>
      </c>
      <c r="H647" s="79" t="s">
        <v>190</v>
      </c>
      <c r="I647" s="32" t="s">
        <v>1991</v>
      </c>
      <c r="J647" s="33" t="s">
        <v>1786</v>
      </c>
      <c r="K647" s="97">
        <v>17155</v>
      </c>
      <c r="L647" s="80">
        <v>0.399986010398937</v>
      </c>
      <c r="M647" s="74" t="s">
        <v>150</v>
      </c>
      <c r="N647" s="71" t="s">
        <v>1631</v>
      </c>
      <c r="O647" s="33" t="s">
        <v>1787</v>
      </c>
      <c r="P647" s="79" t="s">
        <v>2884</v>
      </c>
    </row>
    <row r="648" spans="1:16" x14ac:dyDescent="0.25">
      <c r="A648" s="71" t="s">
        <v>1741</v>
      </c>
      <c r="B648" s="71" t="s">
        <v>1618</v>
      </c>
      <c r="C648" s="72">
        <v>1</v>
      </c>
      <c r="D648" s="71" t="s">
        <v>1753</v>
      </c>
      <c r="E648" s="103">
        <v>42584</v>
      </c>
      <c r="F648" s="73">
        <v>579572</v>
      </c>
      <c r="G648" s="71" t="s">
        <v>3472</v>
      </c>
      <c r="H648" s="74" t="s">
        <v>76</v>
      </c>
      <c r="I648" s="33" t="s">
        <v>1656</v>
      </c>
      <c r="J648" s="33" t="s">
        <v>1786</v>
      </c>
      <c r="K648" s="98">
        <v>200000</v>
      </c>
      <c r="L648" s="75">
        <v>0.40447429464738899</v>
      </c>
      <c r="M648" s="74" t="s">
        <v>150</v>
      </c>
      <c r="N648" s="71" t="s">
        <v>1631</v>
      </c>
      <c r="O648" s="33" t="s">
        <v>1787</v>
      </c>
      <c r="P648" s="74" t="s">
        <v>3473</v>
      </c>
    </row>
    <row r="649" spans="1:16" x14ac:dyDescent="0.25">
      <c r="A649" s="71" t="s">
        <v>1741</v>
      </c>
      <c r="B649" s="71" t="s">
        <v>1618</v>
      </c>
      <c r="C649" s="72">
        <v>1</v>
      </c>
      <c r="D649" s="71" t="s">
        <v>1753</v>
      </c>
      <c r="E649" s="103">
        <v>42584</v>
      </c>
      <c r="F649" s="73">
        <v>579580</v>
      </c>
      <c r="G649" s="71" t="s">
        <v>3474</v>
      </c>
      <c r="H649" s="74" t="s">
        <v>56</v>
      </c>
      <c r="I649" s="33" t="s">
        <v>2430</v>
      </c>
      <c r="J649" s="33" t="s">
        <v>1786</v>
      </c>
      <c r="K649" s="98">
        <v>2371</v>
      </c>
      <c r="L649" s="75">
        <v>0.5</v>
      </c>
      <c r="M649" s="74" t="s">
        <v>150</v>
      </c>
      <c r="N649" s="71" t="s">
        <v>1631</v>
      </c>
      <c r="O649" s="33" t="s">
        <v>1787</v>
      </c>
      <c r="P649" s="74" t="s">
        <v>3475</v>
      </c>
    </row>
    <row r="650" spans="1:16" x14ac:dyDescent="0.25">
      <c r="A650" s="76" t="s">
        <v>1741</v>
      </c>
      <c r="B650" s="76" t="s">
        <v>1618</v>
      </c>
      <c r="C650" s="77">
        <v>1</v>
      </c>
      <c r="D650" s="76" t="s">
        <v>1753</v>
      </c>
      <c r="E650" s="103">
        <v>42584</v>
      </c>
      <c r="F650" s="78">
        <v>579613</v>
      </c>
      <c r="G650" s="76" t="s">
        <v>3476</v>
      </c>
      <c r="H650" s="79" t="s">
        <v>180</v>
      </c>
      <c r="I650" s="32" t="s">
        <v>1842</v>
      </c>
      <c r="J650" s="33" t="s">
        <v>1786</v>
      </c>
      <c r="K650" s="97">
        <v>2473</v>
      </c>
      <c r="L650" s="80">
        <v>0.5</v>
      </c>
      <c r="M650" s="79" t="s">
        <v>150</v>
      </c>
      <c r="N650" s="76" t="s">
        <v>1631</v>
      </c>
      <c r="O650" s="32" t="s">
        <v>1787</v>
      </c>
      <c r="P650" s="79" t="s">
        <v>3477</v>
      </c>
    </row>
    <row r="651" spans="1:16" x14ac:dyDescent="0.25">
      <c r="A651" s="71" t="s">
        <v>1741</v>
      </c>
      <c r="B651" s="71" t="s">
        <v>1618</v>
      </c>
      <c r="C651" s="72">
        <v>1</v>
      </c>
      <c r="D651" s="71" t="s">
        <v>1753</v>
      </c>
      <c r="E651" s="103">
        <v>42584</v>
      </c>
      <c r="F651" s="73">
        <v>579529</v>
      </c>
      <c r="G651" s="71" t="s">
        <v>3478</v>
      </c>
      <c r="H651" s="74" t="s">
        <v>286</v>
      </c>
      <c r="I651" s="33" t="s">
        <v>3466</v>
      </c>
      <c r="J651" s="33" t="s">
        <v>1786</v>
      </c>
      <c r="K651" s="98">
        <v>2832</v>
      </c>
      <c r="L651" s="75">
        <v>0.49991173874668998</v>
      </c>
      <c r="M651" s="74" t="s">
        <v>150</v>
      </c>
      <c r="N651" s="71" t="s">
        <v>1631</v>
      </c>
      <c r="O651" s="33" t="s">
        <v>1787</v>
      </c>
      <c r="P651" s="74" t="s">
        <v>3479</v>
      </c>
    </row>
    <row r="652" spans="1:16" x14ac:dyDescent="0.25">
      <c r="A652" s="76" t="s">
        <v>1741</v>
      </c>
      <c r="B652" s="71" t="s">
        <v>1618</v>
      </c>
      <c r="C652" s="72">
        <v>1</v>
      </c>
      <c r="D652" s="71" t="s">
        <v>1753</v>
      </c>
      <c r="E652" s="103">
        <v>42584</v>
      </c>
      <c r="F652" s="73">
        <v>578315</v>
      </c>
      <c r="G652" s="71" t="s">
        <v>3480</v>
      </c>
      <c r="H652" s="74" t="s">
        <v>239</v>
      </c>
      <c r="I652" s="33" t="s">
        <v>2565</v>
      </c>
      <c r="J652" s="33" t="s">
        <v>1786</v>
      </c>
      <c r="K652" s="98">
        <v>2712</v>
      </c>
      <c r="L652" s="75">
        <v>0.5</v>
      </c>
      <c r="M652" s="74" t="s">
        <v>150</v>
      </c>
      <c r="N652" s="71" t="s">
        <v>1631</v>
      </c>
      <c r="O652" s="33" t="s">
        <v>1787</v>
      </c>
      <c r="P652" s="74" t="s">
        <v>2622</v>
      </c>
    </row>
    <row r="653" spans="1:16" x14ac:dyDescent="0.25">
      <c r="A653" s="71" t="s">
        <v>1741</v>
      </c>
      <c r="B653" s="76" t="s">
        <v>1618</v>
      </c>
      <c r="C653" s="77">
        <v>1</v>
      </c>
      <c r="D653" s="76" t="s">
        <v>1753</v>
      </c>
      <c r="E653" s="103">
        <v>42584</v>
      </c>
      <c r="F653" s="78">
        <v>579978</v>
      </c>
      <c r="G653" s="76" t="s">
        <v>3481</v>
      </c>
      <c r="H653" s="79" t="s">
        <v>325</v>
      </c>
      <c r="I653" s="32" t="s">
        <v>3469</v>
      </c>
      <c r="J653" s="33" t="s">
        <v>1786</v>
      </c>
      <c r="K653" s="97">
        <v>4145</v>
      </c>
      <c r="L653" s="80">
        <v>0.31617086193745197</v>
      </c>
      <c r="M653" s="79" t="s">
        <v>150</v>
      </c>
      <c r="N653" s="76" t="s">
        <v>1631</v>
      </c>
      <c r="O653" s="32" t="s">
        <v>1787</v>
      </c>
      <c r="P653" s="79" t="s">
        <v>3482</v>
      </c>
    </row>
    <row r="654" spans="1:16" x14ac:dyDescent="0.25">
      <c r="A654" s="76" t="s">
        <v>1741</v>
      </c>
      <c r="B654" s="71" t="s">
        <v>1618</v>
      </c>
      <c r="C654" s="72">
        <v>1</v>
      </c>
      <c r="D654" s="71" t="s">
        <v>1753</v>
      </c>
      <c r="E654" s="103">
        <v>42584</v>
      </c>
      <c r="F654" s="73">
        <v>581822</v>
      </c>
      <c r="G654" s="71" t="s">
        <v>3483</v>
      </c>
      <c r="H654" s="74" t="s">
        <v>299</v>
      </c>
      <c r="I654" s="33" t="s">
        <v>2055</v>
      </c>
      <c r="J654" s="33" t="s">
        <v>1786</v>
      </c>
      <c r="K654" s="98">
        <v>16354</v>
      </c>
      <c r="L654" s="75">
        <v>0.5</v>
      </c>
      <c r="M654" s="74" t="s">
        <v>150</v>
      </c>
      <c r="N654" s="71" t="s">
        <v>1631</v>
      </c>
      <c r="O654" s="33" t="s">
        <v>1787</v>
      </c>
      <c r="P654" s="74" t="s">
        <v>3484</v>
      </c>
    </row>
    <row r="655" spans="1:16" x14ac:dyDescent="0.25">
      <c r="A655" s="71" t="s">
        <v>1741</v>
      </c>
      <c r="B655" s="71" t="s">
        <v>1627</v>
      </c>
      <c r="C655" s="72">
        <v>1</v>
      </c>
      <c r="D655" s="71" t="s">
        <v>1753</v>
      </c>
      <c r="E655" s="103">
        <v>42584</v>
      </c>
      <c r="F655" s="73">
        <v>581200</v>
      </c>
      <c r="G655" s="71" t="s">
        <v>3485</v>
      </c>
      <c r="H655" s="74" t="s">
        <v>190</v>
      </c>
      <c r="I655" s="33" t="s">
        <v>2386</v>
      </c>
      <c r="J655" s="33" t="s">
        <v>3486</v>
      </c>
      <c r="K655" s="98">
        <v>4347</v>
      </c>
      <c r="L655" s="75">
        <v>0.29723076923076902</v>
      </c>
      <c r="M655" s="74" t="s">
        <v>76</v>
      </c>
      <c r="N655" s="71" t="s">
        <v>1631</v>
      </c>
      <c r="O655" s="33" t="s">
        <v>1744</v>
      </c>
      <c r="P655" s="74" t="s">
        <v>3487</v>
      </c>
    </row>
    <row r="656" spans="1:16" x14ac:dyDescent="0.25">
      <c r="A656" s="76" t="s">
        <v>1741</v>
      </c>
      <c r="B656" s="76" t="s">
        <v>1627</v>
      </c>
      <c r="C656" s="77">
        <v>2</v>
      </c>
      <c r="D656" s="76" t="s">
        <v>1753</v>
      </c>
      <c r="E656" s="103">
        <v>42584</v>
      </c>
      <c r="F656" s="78">
        <v>572369</v>
      </c>
      <c r="G656" s="76" t="s">
        <v>3488</v>
      </c>
      <c r="H656" s="79" t="s">
        <v>66</v>
      </c>
      <c r="I656" s="32" t="s">
        <v>2080</v>
      </c>
      <c r="J656" s="32" t="s">
        <v>3489</v>
      </c>
      <c r="K656" s="97">
        <v>18000</v>
      </c>
      <c r="L656" s="80">
        <v>0.6</v>
      </c>
      <c r="M656" s="87" t="s">
        <v>94</v>
      </c>
      <c r="N656" s="82" t="s">
        <v>1624</v>
      </c>
      <c r="O656" s="115" t="s">
        <v>3490</v>
      </c>
      <c r="P656" s="79" t="s">
        <v>3491</v>
      </c>
    </row>
    <row r="657" spans="1:16" ht="23.25" x14ac:dyDescent="0.25">
      <c r="A657" s="76" t="s">
        <v>1741</v>
      </c>
      <c r="B657" s="71" t="s">
        <v>1627</v>
      </c>
      <c r="C657" s="72">
        <v>2</v>
      </c>
      <c r="D657" s="71" t="s">
        <v>1753</v>
      </c>
      <c r="E657" s="103">
        <v>42584</v>
      </c>
      <c r="F657" s="73">
        <v>574291</v>
      </c>
      <c r="G657" s="71" t="s">
        <v>3492</v>
      </c>
      <c r="H657" s="74" t="s">
        <v>104</v>
      </c>
      <c r="I657" s="33" t="s">
        <v>2088</v>
      </c>
      <c r="J657" s="33" t="s">
        <v>3489</v>
      </c>
      <c r="K657" s="98">
        <v>11005</v>
      </c>
      <c r="L657" s="75">
        <v>0.59995638663250295</v>
      </c>
      <c r="M657" s="87" t="s">
        <v>94</v>
      </c>
      <c r="N657" s="82" t="s">
        <v>1624</v>
      </c>
      <c r="O657" s="115" t="s">
        <v>3490</v>
      </c>
      <c r="P657" s="74" t="s">
        <v>3493</v>
      </c>
    </row>
    <row r="658" spans="1:16" x14ac:dyDescent="0.25">
      <c r="A658" s="71" t="s">
        <v>1741</v>
      </c>
      <c r="B658" s="76" t="s">
        <v>1618</v>
      </c>
      <c r="C658" s="77">
        <v>1</v>
      </c>
      <c r="D658" s="76" t="s">
        <v>1753</v>
      </c>
      <c r="E658" s="103">
        <v>42584</v>
      </c>
      <c r="F658" s="78">
        <v>581811</v>
      </c>
      <c r="G658" s="76" t="s">
        <v>3494</v>
      </c>
      <c r="H658" s="79" t="s">
        <v>61</v>
      </c>
      <c r="I658" s="32" t="s">
        <v>1863</v>
      </c>
      <c r="J658" s="32" t="s">
        <v>3495</v>
      </c>
      <c r="K658" s="97">
        <v>13225</v>
      </c>
      <c r="L658" s="80">
        <v>0.499981097122982</v>
      </c>
      <c r="M658" s="87" t="s">
        <v>94</v>
      </c>
      <c r="N658" s="82" t="s">
        <v>1643</v>
      </c>
      <c r="O658" s="115" t="s">
        <v>3496</v>
      </c>
      <c r="P658" s="79" t="s">
        <v>3497</v>
      </c>
    </row>
    <row r="659" spans="1:16" x14ac:dyDescent="0.25">
      <c r="A659" s="76" t="s">
        <v>1741</v>
      </c>
      <c r="B659" s="71" t="s">
        <v>1627</v>
      </c>
      <c r="C659" s="72">
        <v>1</v>
      </c>
      <c r="D659" s="71" t="s">
        <v>1753</v>
      </c>
      <c r="E659" s="103">
        <v>42584</v>
      </c>
      <c r="F659" s="73">
        <v>582020</v>
      </c>
      <c r="G659" s="71" t="s">
        <v>3498</v>
      </c>
      <c r="H659" s="74" t="s">
        <v>56</v>
      </c>
      <c r="I659" s="33" t="s">
        <v>2430</v>
      </c>
      <c r="J659" s="33" t="s">
        <v>3499</v>
      </c>
      <c r="K659" s="98">
        <v>22884</v>
      </c>
      <c r="L659" s="75">
        <v>0.57210000000000005</v>
      </c>
      <c r="M659" s="74" t="s">
        <v>150</v>
      </c>
      <c r="N659" s="71" t="s">
        <v>1631</v>
      </c>
      <c r="O659" s="33" t="s">
        <v>1787</v>
      </c>
      <c r="P659" s="74" t="s">
        <v>3500</v>
      </c>
    </row>
    <row r="660" spans="1:16" x14ac:dyDescent="0.25">
      <c r="A660" s="76" t="s">
        <v>1741</v>
      </c>
      <c r="B660" s="76" t="s">
        <v>1627</v>
      </c>
      <c r="C660" s="77">
        <v>1</v>
      </c>
      <c r="D660" s="76" t="s">
        <v>1753</v>
      </c>
      <c r="E660" s="103">
        <v>42584</v>
      </c>
      <c r="F660" s="78">
        <v>582021</v>
      </c>
      <c r="G660" s="76" t="s">
        <v>3501</v>
      </c>
      <c r="H660" s="79" t="s">
        <v>180</v>
      </c>
      <c r="I660" s="32" t="s">
        <v>1842</v>
      </c>
      <c r="J660" s="32" t="s">
        <v>3499</v>
      </c>
      <c r="K660" s="97">
        <v>9497</v>
      </c>
      <c r="L660" s="80">
        <v>0.316566666666667</v>
      </c>
      <c r="M660" s="79" t="s">
        <v>150</v>
      </c>
      <c r="N660" s="76" t="s">
        <v>1631</v>
      </c>
      <c r="O660" s="32" t="s">
        <v>1787</v>
      </c>
      <c r="P660" s="79" t="s">
        <v>3502</v>
      </c>
    </row>
    <row r="661" spans="1:16" x14ac:dyDescent="0.25">
      <c r="A661" s="76" t="s">
        <v>1741</v>
      </c>
      <c r="B661" s="71" t="s">
        <v>1627</v>
      </c>
      <c r="C661" s="72">
        <v>1</v>
      </c>
      <c r="D661" s="71" t="s">
        <v>1753</v>
      </c>
      <c r="E661" s="103">
        <v>42584</v>
      </c>
      <c r="F661" s="73">
        <v>582019</v>
      </c>
      <c r="G661" s="71" t="s">
        <v>3503</v>
      </c>
      <c r="H661" s="74" t="s">
        <v>286</v>
      </c>
      <c r="I661" s="33" t="s">
        <v>3466</v>
      </c>
      <c r="J661" s="33" t="s">
        <v>3499</v>
      </c>
      <c r="K661" s="98">
        <v>15151</v>
      </c>
      <c r="L661" s="75">
        <v>0.505033333333333</v>
      </c>
      <c r="M661" s="74" t="s">
        <v>150</v>
      </c>
      <c r="N661" s="71" t="s">
        <v>1631</v>
      </c>
      <c r="O661" s="33" t="s">
        <v>1787</v>
      </c>
      <c r="P661" s="74" t="s">
        <v>3504</v>
      </c>
    </row>
    <row r="662" spans="1:16" x14ac:dyDescent="0.25">
      <c r="A662" s="76" t="s">
        <v>1741</v>
      </c>
      <c r="B662" s="76" t="s">
        <v>1627</v>
      </c>
      <c r="C662" s="77">
        <v>1</v>
      </c>
      <c r="D662" s="76" t="s">
        <v>1753</v>
      </c>
      <c r="E662" s="103">
        <v>42584</v>
      </c>
      <c r="F662" s="78">
        <v>582069</v>
      </c>
      <c r="G662" s="76" t="s">
        <v>3505</v>
      </c>
      <c r="H662" s="79" t="s">
        <v>484</v>
      </c>
      <c r="I662" s="32" t="s">
        <v>1710</v>
      </c>
      <c r="J662" s="32" t="s">
        <v>3499</v>
      </c>
      <c r="K662" s="97">
        <v>2799</v>
      </c>
      <c r="L662" s="80">
        <v>9.1297540609302605E-2</v>
      </c>
      <c r="M662" s="79" t="s">
        <v>150</v>
      </c>
      <c r="N662" s="76" t="s">
        <v>1631</v>
      </c>
      <c r="O662" s="32" t="s">
        <v>1787</v>
      </c>
      <c r="P662" s="79" t="s">
        <v>3506</v>
      </c>
    </row>
    <row r="663" spans="1:16" x14ac:dyDescent="0.25">
      <c r="A663" s="71" t="s">
        <v>1741</v>
      </c>
      <c r="B663" s="76" t="s">
        <v>1618</v>
      </c>
      <c r="C663" s="77">
        <v>1</v>
      </c>
      <c r="D663" s="76" t="s">
        <v>1753</v>
      </c>
      <c r="E663" s="103">
        <v>42584</v>
      </c>
      <c r="F663" s="78">
        <v>582127</v>
      </c>
      <c r="G663" s="76" t="s">
        <v>3507</v>
      </c>
      <c r="H663" s="79" t="s">
        <v>76</v>
      </c>
      <c r="I663" s="32" t="s">
        <v>2685</v>
      </c>
      <c r="J663" s="32" t="s">
        <v>3508</v>
      </c>
      <c r="K663" s="97">
        <v>25000</v>
      </c>
      <c r="L663" s="80">
        <v>0.56654655879620197</v>
      </c>
      <c r="M663" s="79" t="s">
        <v>252</v>
      </c>
      <c r="N663" s="76" t="s">
        <v>1631</v>
      </c>
      <c r="O663" s="32" t="s">
        <v>2874</v>
      </c>
      <c r="P663" s="79" t="s">
        <v>3509</v>
      </c>
    </row>
    <row r="664" spans="1:16" ht="23.25" x14ac:dyDescent="0.25">
      <c r="A664" s="76" t="s">
        <v>1741</v>
      </c>
      <c r="B664" s="71" t="s">
        <v>1627</v>
      </c>
      <c r="C664" s="72">
        <v>1</v>
      </c>
      <c r="D664" s="71" t="s">
        <v>1753</v>
      </c>
      <c r="E664" s="103">
        <v>42584</v>
      </c>
      <c r="F664" s="73">
        <v>581164</v>
      </c>
      <c r="G664" s="71" t="s">
        <v>3510</v>
      </c>
      <c r="H664" s="74" t="s">
        <v>71</v>
      </c>
      <c r="I664" s="33" t="s">
        <v>1146</v>
      </c>
      <c r="J664" s="33" t="s">
        <v>3511</v>
      </c>
      <c r="K664" s="98">
        <v>3393</v>
      </c>
      <c r="L664" s="75">
        <v>0.33929999999999999</v>
      </c>
      <c r="M664" s="87" t="s">
        <v>252</v>
      </c>
      <c r="N664" s="82" t="s">
        <v>1631</v>
      </c>
      <c r="O664" s="115" t="s">
        <v>3413</v>
      </c>
      <c r="P664" s="74" t="s">
        <v>3414</v>
      </c>
    </row>
    <row r="665" spans="1:16" x14ac:dyDescent="0.25">
      <c r="A665" s="76" t="s">
        <v>1741</v>
      </c>
      <c r="B665" s="76" t="s">
        <v>1627</v>
      </c>
      <c r="C665" s="77">
        <v>1</v>
      </c>
      <c r="D665" s="76" t="s">
        <v>1753</v>
      </c>
      <c r="E665" s="103">
        <v>42584</v>
      </c>
      <c r="F665" s="78">
        <v>577898</v>
      </c>
      <c r="G665" s="76" t="s">
        <v>3512</v>
      </c>
      <c r="H665" s="79" t="s">
        <v>185</v>
      </c>
      <c r="I665" s="32" t="s">
        <v>1917</v>
      </c>
      <c r="J665" s="32" t="s">
        <v>3513</v>
      </c>
      <c r="K665" s="97">
        <v>12000</v>
      </c>
      <c r="L665" s="80">
        <v>0.6</v>
      </c>
      <c r="M665" s="79" t="s">
        <v>141</v>
      </c>
      <c r="N665" s="76" t="s">
        <v>1624</v>
      </c>
      <c r="O665" s="32"/>
      <c r="P665" s="79" t="s">
        <v>3514</v>
      </c>
    </row>
    <row r="666" spans="1:16" x14ac:dyDescent="0.25">
      <c r="A666" s="76" t="s">
        <v>1741</v>
      </c>
      <c r="B666" s="71" t="s">
        <v>1627</v>
      </c>
      <c r="C666" s="72">
        <v>1</v>
      </c>
      <c r="D666" s="71" t="s">
        <v>1753</v>
      </c>
      <c r="E666" s="103">
        <v>42584</v>
      </c>
      <c r="F666" s="73">
        <v>581897</v>
      </c>
      <c r="G666" s="71" t="s">
        <v>3515</v>
      </c>
      <c r="H666" s="74" t="s">
        <v>185</v>
      </c>
      <c r="I666" s="33" t="s">
        <v>1917</v>
      </c>
      <c r="J666" s="33" t="s">
        <v>3516</v>
      </c>
      <c r="K666" s="98">
        <v>1200</v>
      </c>
      <c r="L666" s="75">
        <v>0.4</v>
      </c>
      <c r="M666" s="87" t="s">
        <v>76</v>
      </c>
      <c r="N666" s="82" t="s">
        <v>1631</v>
      </c>
      <c r="O666" s="115" t="s">
        <v>2194</v>
      </c>
      <c r="P666" s="74" t="s">
        <v>3517</v>
      </c>
    </row>
    <row r="667" spans="1:16" x14ac:dyDescent="0.25">
      <c r="A667" s="71" t="s">
        <v>1741</v>
      </c>
      <c r="B667" s="71" t="s">
        <v>1627</v>
      </c>
      <c r="C667" s="72">
        <v>1</v>
      </c>
      <c r="D667" s="71" t="s">
        <v>1753</v>
      </c>
      <c r="E667" s="103">
        <v>42584</v>
      </c>
      <c r="F667" s="73">
        <v>580026</v>
      </c>
      <c r="G667" s="71" t="s">
        <v>3518</v>
      </c>
      <c r="H667" s="74" t="s">
        <v>190</v>
      </c>
      <c r="I667" s="33" t="s">
        <v>1991</v>
      </c>
      <c r="J667" s="33" t="s">
        <v>3519</v>
      </c>
      <c r="K667" s="98">
        <v>3900</v>
      </c>
      <c r="L667" s="75">
        <v>0.4</v>
      </c>
      <c r="M667" s="87" t="s">
        <v>76</v>
      </c>
      <c r="N667" s="82" t="s">
        <v>1631</v>
      </c>
      <c r="O667" s="115" t="s">
        <v>1656</v>
      </c>
      <c r="P667" s="74" t="s">
        <v>1992</v>
      </c>
    </row>
    <row r="668" spans="1:16" x14ac:dyDescent="0.25">
      <c r="A668" s="71" t="s">
        <v>1741</v>
      </c>
      <c r="B668" s="71" t="s">
        <v>1618</v>
      </c>
      <c r="C668" s="72">
        <v>1</v>
      </c>
      <c r="D668" s="71" t="s">
        <v>1753</v>
      </c>
      <c r="E668" s="103">
        <v>42584</v>
      </c>
      <c r="F668" s="73">
        <v>577993</v>
      </c>
      <c r="G668" s="71" t="s">
        <v>3520</v>
      </c>
      <c r="H668" s="74" t="s">
        <v>76</v>
      </c>
      <c r="I668" s="33" t="s">
        <v>1912</v>
      </c>
      <c r="J668" s="33" t="s">
        <v>3521</v>
      </c>
      <c r="K668" s="98">
        <v>18000</v>
      </c>
      <c r="L668" s="75">
        <v>0.36082990879021798</v>
      </c>
      <c r="M668" s="84" t="s">
        <v>234</v>
      </c>
      <c r="N668" s="86" t="s">
        <v>1631</v>
      </c>
      <c r="O668" s="118" t="s">
        <v>2594</v>
      </c>
      <c r="P668" s="74" t="s">
        <v>3522</v>
      </c>
    </row>
    <row r="669" spans="1:16" ht="23.25" x14ac:dyDescent="0.25">
      <c r="A669" s="76" t="s">
        <v>1741</v>
      </c>
      <c r="B669" s="76" t="s">
        <v>1627</v>
      </c>
      <c r="C669" s="77">
        <v>1</v>
      </c>
      <c r="D669" s="76" t="s">
        <v>1753</v>
      </c>
      <c r="E669" s="103">
        <v>42584</v>
      </c>
      <c r="F669" s="78">
        <v>581335</v>
      </c>
      <c r="G669" s="76" t="s">
        <v>3523</v>
      </c>
      <c r="H669" s="79" t="s">
        <v>42</v>
      </c>
      <c r="I669" s="32" t="s">
        <v>2457</v>
      </c>
      <c r="J669" s="32" t="s">
        <v>3524</v>
      </c>
      <c r="K669" s="97">
        <v>5000</v>
      </c>
      <c r="L669" s="80">
        <v>0.5</v>
      </c>
      <c r="M669" s="83" t="s">
        <v>234</v>
      </c>
      <c r="N669" s="85" t="s">
        <v>1631</v>
      </c>
      <c r="O669" s="117" t="s">
        <v>3110</v>
      </c>
      <c r="P669" s="79" t="s">
        <v>3525</v>
      </c>
    </row>
    <row r="670" spans="1:16" ht="23.25" x14ac:dyDescent="0.25">
      <c r="A670" s="71" t="s">
        <v>1741</v>
      </c>
      <c r="B670" s="71" t="s">
        <v>1627</v>
      </c>
      <c r="C670" s="72">
        <v>1</v>
      </c>
      <c r="D670" s="71" t="s">
        <v>1753</v>
      </c>
      <c r="E670" s="103">
        <v>42584</v>
      </c>
      <c r="F670" s="73">
        <v>581416</v>
      </c>
      <c r="G670" s="71" t="s">
        <v>3526</v>
      </c>
      <c r="H670" s="74" t="s">
        <v>71</v>
      </c>
      <c r="I670" s="33" t="s">
        <v>1827</v>
      </c>
      <c r="J670" s="32" t="s">
        <v>3524</v>
      </c>
      <c r="K670" s="98">
        <v>7500</v>
      </c>
      <c r="L670" s="75">
        <v>0.5</v>
      </c>
      <c r="M670" s="79" t="s">
        <v>234</v>
      </c>
      <c r="N670" s="76" t="s">
        <v>1631</v>
      </c>
      <c r="O670" s="32" t="s">
        <v>3110</v>
      </c>
      <c r="P670" s="74" t="s">
        <v>1828</v>
      </c>
    </row>
    <row r="671" spans="1:16" ht="23.25" x14ac:dyDescent="0.25">
      <c r="A671" s="76" t="s">
        <v>1741</v>
      </c>
      <c r="B671" s="76" t="s">
        <v>1627</v>
      </c>
      <c r="C671" s="77">
        <v>1</v>
      </c>
      <c r="D671" s="76" t="s">
        <v>1753</v>
      </c>
      <c r="E671" s="103">
        <v>42584</v>
      </c>
      <c r="F671" s="78">
        <v>581886</v>
      </c>
      <c r="G671" s="76" t="s">
        <v>3527</v>
      </c>
      <c r="H671" s="79" t="s">
        <v>286</v>
      </c>
      <c r="I671" s="32" t="s">
        <v>1931</v>
      </c>
      <c r="J671" s="32" t="s">
        <v>3524</v>
      </c>
      <c r="K671" s="97">
        <v>1500</v>
      </c>
      <c r="L671" s="80">
        <v>0.5</v>
      </c>
      <c r="M671" s="79" t="s">
        <v>234</v>
      </c>
      <c r="N671" s="76" t="s">
        <v>1631</v>
      </c>
      <c r="O671" s="32" t="s">
        <v>3110</v>
      </c>
      <c r="P671" s="79" t="s">
        <v>1932</v>
      </c>
    </row>
    <row r="672" spans="1:16" ht="23.25" x14ac:dyDescent="0.25">
      <c r="A672" s="71" t="s">
        <v>1741</v>
      </c>
      <c r="B672" s="71" t="s">
        <v>1627</v>
      </c>
      <c r="C672" s="72">
        <v>1</v>
      </c>
      <c r="D672" s="71" t="s">
        <v>1753</v>
      </c>
      <c r="E672" s="103">
        <v>42584</v>
      </c>
      <c r="F672" s="73">
        <v>581441</v>
      </c>
      <c r="G672" s="71" t="s">
        <v>3528</v>
      </c>
      <c r="H672" s="74" t="s">
        <v>66</v>
      </c>
      <c r="I672" s="33" t="s">
        <v>2080</v>
      </c>
      <c r="J672" s="32" t="s">
        <v>3524</v>
      </c>
      <c r="K672" s="98">
        <v>2500</v>
      </c>
      <c r="L672" s="75">
        <v>0.5</v>
      </c>
      <c r="M672" s="79" t="s">
        <v>234</v>
      </c>
      <c r="N672" s="76" t="s">
        <v>1631</v>
      </c>
      <c r="O672" s="32" t="s">
        <v>3110</v>
      </c>
      <c r="P672" s="74" t="s">
        <v>3529</v>
      </c>
    </row>
    <row r="673" spans="1:16" ht="23.25" x14ac:dyDescent="0.25">
      <c r="A673" s="76" t="s">
        <v>1741</v>
      </c>
      <c r="B673" s="76" t="s">
        <v>1618</v>
      </c>
      <c r="C673" s="77">
        <v>1</v>
      </c>
      <c r="D673" s="76" t="s">
        <v>1753</v>
      </c>
      <c r="E673" s="103">
        <v>42584</v>
      </c>
      <c r="F673" s="78">
        <v>581968</v>
      </c>
      <c r="G673" s="76" t="s">
        <v>3530</v>
      </c>
      <c r="H673" s="79" t="s">
        <v>209</v>
      </c>
      <c r="I673" s="32" t="s">
        <v>1664</v>
      </c>
      <c r="J673" s="32" t="s">
        <v>3524</v>
      </c>
      <c r="K673" s="97">
        <v>3450</v>
      </c>
      <c r="L673" s="80">
        <v>0.5</v>
      </c>
      <c r="M673" s="79" t="s">
        <v>234</v>
      </c>
      <c r="N673" s="76" t="s">
        <v>1631</v>
      </c>
      <c r="O673" s="32" t="s">
        <v>3110</v>
      </c>
      <c r="P673" s="79" t="s">
        <v>3531</v>
      </c>
    </row>
    <row r="674" spans="1:16" ht="23.25" x14ac:dyDescent="0.25">
      <c r="A674" s="76" t="s">
        <v>1741</v>
      </c>
      <c r="B674" s="71" t="s">
        <v>1627</v>
      </c>
      <c r="C674" s="72">
        <v>1</v>
      </c>
      <c r="D674" s="71" t="s">
        <v>1753</v>
      </c>
      <c r="E674" s="103">
        <v>42584</v>
      </c>
      <c r="F674" s="73">
        <v>580489</v>
      </c>
      <c r="G674" s="71" t="s">
        <v>3532</v>
      </c>
      <c r="H674" s="74" t="s">
        <v>190</v>
      </c>
      <c r="I674" s="33" t="s">
        <v>2283</v>
      </c>
      <c r="J674" s="33" t="s">
        <v>3533</v>
      </c>
      <c r="K674" s="98">
        <v>7800</v>
      </c>
      <c r="L674" s="75">
        <v>0.4</v>
      </c>
      <c r="M674" s="74" t="s">
        <v>76</v>
      </c>
      <c r="N674" s="71" t="s">
        <v>1631</v>
      </c>
      <c r="O674" s="33" t="s">
        <v>3413</v>
      </c>
      <c r="P674" s="74" t="s">
        <v>3534</v>
      </c>
    </row>
    <row r="675" spans="1:16" x14ac:dyDescent="0.25">
      <c r="A675" s="71" t="s">
        <v>1741</v>
      </c>
      <c r="B675" s="71" t="s">
        <v>1627</v>
      </c>
      <c r="C675" s="72">
        <v>1</v>
      </c>
      <c r="D675" s="71" t="s">
        <v>1753</v>
      </c>
      <c r="E675" s="103">
        <v>42584</v>
      </c>
      <c r="F675" s="73">
        <v>581894</v>
      </c>
      <c r="G675" s="71" t="s">
        <v>3535</v>
      </c>
      <c r="H675" s="74" t="s">
        <v>99</v>
      </c>
      <c r="I675" s="33" t="s">
        <v>3100</v>
      </c>
      <c r="J675" s="33" t="s">
        <v>3533</v>
      </c>
      <c r="K675" s="98">
        <v>40000</v>
      </c>
      <c r="L675" s="75">
        <v>0.37037037037037002</v>
      </c>
      <c r="M675" s="74" t="s">
        <v>76</v>
      </c>
      <c r="N675" s="71" t="s">
        <v>1631</v>
      </c>
      <c r="O675" s="33" t="s">
        <v>3413</v>
      </c>
      <c r="P675" s="74" t="s">
        <v>3536</v>
      </c>
    </row>
    <row r="676" spans="1:16" x14ac:dyDescent="0.25">
      <c r="A676" s="76" t="s">
        <v>1741</v>
      </c>
      <c r="B676" s="76" t="s">
        <v>1618</v>
      </c>
      <c r="C676" s="77">
        <v>1</v>
      </c>
      <c r="D676" s="76" t="s">
        <v>1753</v>
      </c>
      <c r="E676" s="103">
        <v>42584</v>
      </c>
      <c r="F676" s="78">
        <v>581821</v>
      </c>
      <c r="G676" s="76" t="s">
        <v>3537</v>
      </c>
      <c r="H676" s="79" t="s">
        <v>272</v>
      </c>
      <c r="I676" s="32" t="s">
        <v>3538</v>
      </c>
      <c r="J676" s="32" t="s">
        <v>3539</v>
      </c>
      <c r="K676" s="97">
        <v>42708</v>
      </c>
      <c r="L676" s="80">
        <v>0.285100133511348</v>
      </c>
      <c r="M676" s="79" t="s">
        <v>99</v>
      </c>
      <c r="N676" s="76" t="s">
        <v>1978</v>
      </c>
      <c r="O676" s="32" t="s">
        <v>3540</v>
      </c>
      <c r="P676" s="79" t="s">
        <v>3541</v>
      </c>
    </row>
    <row r="677" spans="1:16" ht="23.25" x14ac:dyDescent="0.25">
      <c r="A677" s="71" t="s">
        <v>1741</v>
      </c>
      <c r="B677" s="76" t="s">
        <v>1627</v>
      </c>
      <c r="C677" s="77">
        <v>1</v>
      </c>
      <c r="D677" s="76" t="s">
        <v>1753</v>
      </c>
      <c r="E677" s="103">
        <v>42584</v>
      </c>
      <c r="F677" s="78">
        <v>580188</v>
      </c>
      <c r="G677" s="76" t="s">
        <v>3542</v>
      </c>
      <c r="H677" s="79" t="s">
        <v>71</v>
      </c>
      <c r="I677" s="32" t="s">
        <v>2117</v>
      </c>
      <c r="J677" s="32" t="s">
        <v>3543</v>
      </c>
      <c r="K677" s="97">
        <v>1800</v>
      </c>
      <c r="L677" s="80">
        <v>0.6</v>
      </c>
      <c r="M677" s="87" t="s">
        <v>320</v>
      </c>
      <c r="N677" s="82" t="s">
        <v>1624</v>
      </c>
      <c r="O677" s="115" t="s">
        <v>2274</v>
      </c>
      <c r="P677" s="79" t="s">
        <v>2591</v>
      </c>
    </row>
    <row r="678" spans="1:16" x14ac:dyDescent="0.25">
      <c r="A678" s="76" t="s">
        <v>1741</v>
      </c>
      <c r="B678" s="76" t="s">
        <v>1627</v>
      </c>
      <c r="C678" s="77">
        <v>1</v>
      </c>
      <c r="D678" s="76" t="s">
        <v>1753</v>
      </c>
      <c r="E678" s="103">
        <v>42584</v>
      </c>
      <c r="F678" s="78">
        <v>572803</v>
      </c>
      <c r="G678" s="76" t="s">
        <v>3544</v>
      </c>
      <c r="H678" s="79" t="s">
        <v>190</v>
      </c>
      <c r="I678" s="32" t="s">
        <v>2386</v>
      </c>
      <c r="J678" s="32" t="s">
        <v>3545</v>
      </c>
      <c r="K678" s="97">
        <v>9750</v>
      </c>
      <c r="L678" s="80">
        <v>0.4</v>
      </c>
      <c r="M678" s="79" t="s">
        <v>76</v>
      </c>
      <c r="N678" s="76" t="s">
        <v>1631</v>
      </c>
      <c r="O678" s="32" t="s">
        <v>3406</v>
      </c>
      <c r="P678" s="79" t="s">
        <v>3546</v>
      </c>
    </row>
    <row r="679" spans="1:16" x14ac:dyDescent="0.25">
      <c r="A679" s="71" t="s">
        <v>1741</v>
      </c>
      <c r="B679" s="76" t="s">
        <v>1627</v>
      </c>
      <c r="C679" s="77">
        <v>1</v>
      </c>
      <c r="D679" s="76" t="s">
        <v>1753</v>
      </c>
      <c r="E679" s="103">
        <v>42584</v>
      </c>
      <c r="F679" s="78">
        <v>582091</v>
      </c>
      <c r="G679" s="76" t="s">
        <v>3547</v>
      </c>
      <c r="H679" s="79" t="s">
        <v>234</v>
      </c>
      <c r="I679" s="32" t="s">
        <v>3356</v>
      </c>
      <c r="J679" s="32" t="s">
        <v>3545</v>
      </c>
      <c r="K679" s="97">
        <v>46000</v>
      </c>
      <c r="L679" s="80">
        <v>0.4</v>
      </c>
      <c r="M679" s="79" t="s">
        <v>76</v>
      </c>
      <c r="N679" s="76" t="s">
        <v>1631</v>
      </c>
      <c r="O679" s="32" t="s">
        <v>3406</v>
      </c>
      <c r="P679" s="79" t="s">
        <v>3548</v>
      </c>
    </row>
    <row r="680" spans="1:16" x14ac:dyDescent="0.25">
      <c r="A680" s="76" t="s">
        <v>1741</v>
      </c>
      <c r="B680" s="71" t="s">
        <v>1627</v>
      </c>
      <c r="C680" s="72">
        <v>2</v>
      </c>
      <c r="D680" s="71" t="s">
        <v>1753</v>
      </c>
      <c r="E680" s="103">
        <v>42584</v>
      </c>
      <c r="F680" s="73">
        <v>572684</v>
      </c>
      <c r="G680" s="71" t="s">
        <v>3549</v>
      </c>
      <c r="H680" s="74" t="s">
        <v>61</v>
      </c>
      <c r="I680" s="33" t="s">
        <v>3550</v>
      </c>
      <c r="J680" s="33" t="s">
        <v>3551</v>
      </c>
      <c r="K680" s="98">
        <v>1800</v>
      </c>
      <c r="L680" s="75">
        <v>0.6</v>
      </c>
      <c r="M680" s="79" t="s">
        <v>47</v>
      </c>
      <c r="N680" s="76" t="s">
        <v>1631</v>
      </c>
      <c r="O680" s="32" t="s">
        <v>3552</v>
      </c>
      <c r="P680" s="74" t="s">
        <v>3553</v>
      </c>
    </row>
    <row r="681" spans="1:16" x14ac:dyDescent="0.25">
      <c r="A681" s="71" t="s">
        <v>1741</v>
      </c>
      <c r="B681" s="71" t="s">
        <v>1627</v>
      </c>
      <c r="C681" s="72">
        <v>1</v>
      </c>
      <c r="D681" s="71" t="s">
        <v>1753</v>
      </c>
      <c r="E681" s="103">
        <v>42584</v>
      </c>
      <c r="F681" s="73">
        <v>574733</v>
      </c>
      <c r="G681" s="71" t="s">
        <v>3554</v>
      </c>
      <c r="H681" s="74" t="s">
        <v>99</v>
      </c>
      <c r="I681" s="33" t="s">
        <v>2144</v>
      </c>
      <c r="J681" s="33" t="s">
        <v>3551</v>
      </c>
      <c r="K681" s="98">
        <v>3900</v>
      </c>
      <c r="L681" s="75">
        <v>0.6</v>
      </c>
      <c r="M681" s="79" t="s">
        <v>47</v>
      </c>
      <c r="N681" s="76" t="s">
        <v>1631</v>
      </c>
      <c r="O681" s="32" t="s">
        <v>3552</v>
      </c>
      <c r="P681" s="74" t="s">
        <v>2336</v>
      </c>
    </row>
    <row r="682" spans="1:16" x14ac:dyDescent="0.25">
      <c r="A682" s="76" t="s">
        <v>1741</v>
      </c>
      <c r="B682" s="76" t="s">
        <v>1618</v>
      </c>
      <c r="C682" s="77">
        <v>1</v>
      </c>
      <c r="D682" s="76" t="s">
        <v>1753</v>
      </c>
      <c r="E682" s="103">
        <v>42584</v>
      </c>
      <c r="F682" s="78">
        <v>582044</v>
      </c>
      <c r="G682" s="76" t="s">
        <v>3555</v>
      </c>
      <c r="H682" s="79" t="s">
        <v>141</v>
      </c>
      <c r="I682" s="32" t="s">
        <v>1824</v>
      </c>
      <c r="J682" s="33" t="s">
        <v>3551</v>
      </c>
      <c r="K682" s="97">
        <v>2608</v>
      </c>
      <c r="L682" s="80">
        <v>0.35726027397260302</v>
      </c>
      <c r="M682" s="79" t="s">
        <v>47</v>
      </c>
      <c r="N682" s="76" t="s">
        <v>1631</v>
      </c>
      <c r="O682" s="32" t="s">
        <v>3552</v>
      </c>
      <c r="P682" s="79" t="s">
        <v>3556</v>
      </c>
    </row>
    <row r="683" spans="1:16" x14ac:dyDescent="0.25">
      <c r="A683" s="71" t="s">
        <v>1741</v>
      </c>
      <c r="B683" s="76" t="s">
        <v>1618</v>
      </c>
      <c r="C683" s="77">
        <v>1</v>
      </c>
      <c r="D683" s="76" t="s">
        <v>1753</v>
      </c>
      <c r="E683" s="103">
        <v>42584</v>
      </c>
      <c r="F683" s="78">
        <v>582045</v>
      </c>
      <c r="G683" s="76" t="s">
        <v>3557</v>
      </c>
      <c r="H683" s="79" t="s">
        <v>185</v>
      </c>
      <c r="I683" s="32" t="s">
        <v>1824</v>
      </c>
      <c r="J683" s="33" t="s">
        <v>3551</v>
      </c>
      <c r="K683" s="97">
        <v>1713</v>
      </c>
      <c r="L683" s="80">
        <v>0.36446808510638301</v>
      </c>
      <c r="M683" s="79" t="s">
        <v>47</v>
      </c>
      <c r="N683" s="76" t="s">
        <v>1631</v>
      </c>
      <c r="O683" s="32" t="s">
        <v>3552</v>
      </c>
      <c r="P683" s="79" t="s">
        <v>3558</v>
      </c>
    </row>
    <row r="684" spans="1:16" x14ac:dyDescent="0.25">
      <c r="A684" s="76" t="s">
        <v>1741</v>
      </c>
      <c r="B684" s="71" t="s">
        <v>1618</v>
      </c>
      <c r="C684" s="72">
        <v>1</v>
      </c>
      <c r="D684" s="71" t="s">
        <v>1753</v>
      </c>
      <c r="E684" s="103">
        <v>42584</v>
      </c>
      <c r="F684" s="73">
        <v>582068</v>
      </c>
      <c r="G684" s="71" t="s">
        <v>3559</v>
      </c>
      <c r="H684" s="74" t="s">
        <v>325</v>
      </c>
      <c r="I684" s="33" t="s">
        <v>3393</v>
      </c>
      <c r="J684" s="33" t="s">
        <v>3551</v>
      </c>
      <c r="K684" s="98">
        <v>3090</v>
      </c>
      <c r="L684" s="75">
        <v>0.43923240938166302</v>
      </c>
      <c r="M684" s="79" t="s">
        <v>47</v>
      </c>
      <c r="N684" s="76" t="s">
        <v>1631</v>
      </c>
      <c r="O684" s="32" t="s">
        <v>3552</v>
      </c>
      <c r="P684" s="74" t="s">
        <v>3396</v>
      </c>
    </row>
    <row r="685" spans="1:16" x14ac:dyDescent="0.25">
      <c r="A685" s="71" t="s">
        <v>1741</v>
      </c>
      <c r="B685" s="76" t="s">
        <v>1618</v>
      </c>
      <c r="C685" s="77">
        <v>1</v>
      </c>
      <c r="D685" s="76" t="s">
        <v>1753</v>
      </c>
      <c r="E685" s="103">
        <v>42584</v>
      </c>
      <c r="F685" s="78">
        <v>581421</v>
      </c>
      <c r="G685" s="76" t="s">
        <v>3560</v>
      </c>
      <c r="H685" s="79" t="s">
        <v>150</v>
      </c>
      <c r="I685" s="32" t="s">
        <v>3561</v>
      </c>
      <c r="J685" s="33" t="s">
        <v>3551</v>
      </c>
      <c r="K685" s="97">
        <v>15223</v>
      </c>
      <c r="L685" s="80">
        <v>0.36293629601373301</v>
      </c>
      <c r="M685" s="83" t="s">
        <v>47</v>
      </c>
      <c r="N685" s="85" t="s">
        <v>1631</v>
      </c>
      <c r="O685" s="117" t="s">
        <v>3552</v>
      </c>
      <c r="P685" s="79" t="s">
        <v>3562</v>
      </c>
    </row>
    <row r="686" spans="1:16" x14ac:dyDescent="0.25">
      <c r="A686" s="71" t="s">
        <v>1741</v>
      </c>
      <c r="B686" s="71" t="s">
        <v>1618</v>
      </c>
      <c r="C686" s="72">
        <v>1</v>
      </c>
      <c r="D686" s="71" t="s">
        <v>1753</v>
      </c>
      <c r="E686" s="103">
        <v>42584</v>
      </c>
      <c r="F686" s="73">
        <v>581999</v>
      </c>
      <c r="G686" s="71" t="s">
        <v>3563</v>
      </c>
      <c r="H686" s="74" t="s">
        <v>185</v>
      </c>
      <c r="I686" s="33" t="s">
        <v>2004</v>
      </c>
      <c r="J686" s="33" t="s">
        <v>3564</v>
      </c>
      <c r="K686" s="98">
        <v>14853</v>
      </c>
      <c r="L686" s="75">
        <v>0.6</v>
      </c>
      <c r="M686" s="87" t="s">
        <v>141</v>
      </c>
      <c r="N686" s="82" t="s">
        <v>1631</v>
      </c>
      <c r="O686" s="115" t="s">
        <v>3565</v>
      </c>
      <c r="P686" s="74" t="s">
        <v>3566</v>
      </c>
    </row>
    <row r="687" spans="1:16" x14ac:dyDescent="0.25">
      <c r="A687" s="76" t="s">
        <v>1741</v>
      </c>
      <c r="B687" s="71" t="s">
        <v>1627</v>
      </c>
      <c r="C687" s="72">
        <v>2</v>
      </c>
      <c r="D687" s="71" t="s">
        <v>1753</v>
      </c>
      <c r="E687" s="103">
        <v>42584</v>
      </c>
      <c r="F687" s="73">
        <v>570317</v>
      </c>
      <c r="G687" s="71" t="s">
        <v>3567</v>
      </c>
      <c r="H687" s="74" t="s">
        <v>252</v>
      </c>
      <c r="I687" s="33" t="s">
        <v>2954</v>
      </c>
      <c r="J687" s="33" t="s">
        <v>3568</v>
      </c>
      <c r="K687" s="98">
        <v>23360</v>
      </c>
      <c r="L687" s="75">
        <v>0.4</v>
      </c>
      <c r="M687" s="74" t="s">
        <v>76</v>
      </c>
      <c r="N687" s="71" t="s">
        <v>1631</v>
      </c>
      <c r="O687" s="33" t="s">
        <v>3569</v>
      </c>
      <c r="P687" s="74" t="s">
        <v>3570</v>
      </c>
    </row>
    <row r="688" spans="1:16" x14ac:dyDescent="0.25">
      <c r="A688" s="71" t="s">
        <v>1741</v>
      </c>
      <c r="B688" s="71" t="s">
        <v>1627</v>
      </c>
      <c r="C688" s="72">
        <v>1</v>
      </c>
      <c r="D688" s="71" t="s">
        <v>1753</v>
      </c>
      <c r="E688" s="103">
        <v>42584</v>
      </c>
      <c r="F688" s="73">
        <v>578841</v>
      </c>
      <c r="G688" s="71" t="s">
        <v>3571</v>
      </c>
      <c r="H688" s="74" t="s">
        <v>185</v>
      </c>
      <c r="I688" s="33" t="s">
        <v>1824</v>
      </c>
      <c r="J688" s="33" t="s">
        <v>3572</v>
      </c>
      <c r="K688" s="98">
        <v>280</v>
      </c>
      <c r="L688" s="75">
        <v>0.4</v>
      </c>
      <c r="M688" s="88" t="s">
        <v>76</v>
      </c>
      <c r="N688" s="81" t="s">
        <v>1631</v>
      </c>
      <c r="O688" s="116" t="s">
        <v>2311</v>
      </c>
      <c r="P688" s="74" t="s">
        <v>2115</v>
      </c>
    </row>
    <row r="689" spans="1:16" x14ac:dyDescent="0.25">
      <c r="A689" s="71" t="s">
        <v>1741</v>
      </c>
      <c r="B689" s="71" t="s">
        <v>1627</v>
      </c>
      <c r="C689" s="72">
        <v>1</v>
      </c>
      <c r="D689" s="71" t="s">
        <v>1753</v>
      </c>
      <c r="E689" s="103">
        <v>42584</v>
      </c>
      <c r="F689" s="73">
        <v>578840</v>
      </c>
      <c r="G689" s="71" t="s">
        <v>3573</v>
      </c>
      <c r="H689" s="74" t="s">
        <v>141</v>
      </c>
      <c r="I689" s="33" t="s">
        <v>1824</v>
      </c>
      <c r="J689" s="33" t="s">
        <v>3572</v>
      </c>
      <c r="K689" s="98">
        <v>1120</v>
      </c>
      <c r="L689" s="75">
        <v>0.4</v>
      </c>
      <c r="M689" s="87" t="s">
        <v>76</v>
      </c>
      <c r="N689" s="82" t="s">
        <v>1631</v>
      </c>
      <c r="O689" s="115" t="s">
        <v>2311</v>
      </c>
      <c r="P689" s="74" t="s">
        <v>3093</v>
      </c>
    </row>
    <row r="690" spans="1:16" x14ac:dyDescent="0.25">
      <c r="A690" s="76" t="s">
        <v>1741</v>
      </c>
      <c r="B690" s="71" t="s">
        <v>1627</v>
      </c>
      <c r="C690" s="72">
        <v>1</v>
      </c>
      <c r="D690" s="71" t="s">
        <v>1753</v>
      </c>
      <c r="E690" s="103">
        <v>42584</v>
      </c>
      <c r="F690" s="73">
        <v>579072</v>
      </c>
      <c r="G690" s="71" t="s">
        <v>3574</v>
      </c>
      <c r="H690" s="74" t="s">
        <v>71</v>
      </c>
      <c r="I690" s="33" t="s">
        <v>1827</v>
      </c>
      <c r="J690" s="33" t="s">
        <v>3572</v>
      </c>
      <c r="K690" s="98">
        <v>3200</v>
      </c>
      <c r="L690" s="75">
        <v>0.4</v>
      </c>
      <c r="M690" s="87" t="s">
        <v>76</v>
      </c>
      <c r="N690" s="82" t="s">
        <v>1631</v>
      </c>
      <c r="O690" s="115" t="s">
        <v>2311</v>
      </c>
      <c r="P690" s="74" t="s">
        <v>1828</v>
      </c>
    </row>
    <row r="691" spans="1:16" ht="23.25" x14ac:dyDescent="0.25">
      <c r="A691" s="71" t="s">
        <v>1741</v>
      </c>
      <c r="B691" s="71" t="s">
        <v>1618</v>
      </c>
      <c r="C691" s="72">
        <v>1</v>
      </c>
      <c r="D691" s="71" t="s">
        <v>1753</v>
      </c>
      <c r="E691" s="103">
        <v>42584</v>
      </c>
      <c r="F691" s="73">
        <v>581915</v>
      </c>
      <c r="G691" s="71" t="s">
        <v>3575</v>
      </c>
      <c r="H691" s="74" t="s">
        <v>475</v>
      </c>
      <c r="I691" s="33" t="s">
        <v>1836</v>
      </c>
      <c r="J691" s="33" t="s">
        <v>3572</v>
      </c>
      <c r="K691" s="98">
        <v>3686</v>
      </c>
      <c r="L691" s="75">
        <v>0.5</v>
      </c>
      <c r="M691" s="87" t="s">
        <v>76</v>
      </c>
      <c r="N691" s="82" t="s">
        <v>1631</v>
      </c>
      <c r="O691" s="115" t="s">
        <v>2311</v>
      </c>
      <c r="P691" s="74" t="s">
        <v>2237</v>
      </c>
    </row>
    <row r="692" spans="1:16" x14ac:dyDescent="0.25">
      <c r="A692" s="76" t="s">
        <v>1741</v>
      </c>
      <c r="B692" s="71" t="s">
        <v>1627</v>
      </c>
      <c r="C692" s="72">
        <v>1</v>
      </c>
      <c r="D692" s="71" t="s">
        <v>1753</v>
      </c>
      <c r="E692" s="103">
        <v>42584</v>
      </c>
      <c r="F692" s="73">
        <v>581816</v>
      </c>
      <c r="G692" s="71" t="s">
        <v>3576</v>
      </c>
      <c r="H692" s="74" t="s">
        <v>99</v>
      </c>
      <c r="I692" s="33" t="s">
        <v>3577</v>
      </c>
      <c r="J692" s="33" t="s">
        <v>3578</v>
      </c>
      <c r="K692" s="98">
        <v>223276</v>
      </c>
      <c r="L692" s="75">
        <v>0.28847028423772603</v>
      </c>
      <c r="M692" s="74" t="s">
        <v>76</v>
      </c>
      <c r="N692" s="71" t="s">
        <v>1631</v>
      </c>
      <c r="O692" s="33" t="s">
        <v>1999</v>
      </c>
      <c r="P692" s="74" t="s">
        <v>3579</v>
      </c>
    </row>
    <row r="693" spans="1:16" x14ac:dyDescent="0.25">
      <c r="A693" s="71" t="s">
        <v>1741</v>
      </c>
      <c r="B693" s="71" t="s">
        <v>1627</v>
      </c>
      <c r="C693" s="72">
        <v>1</v>
      </c>
      <c r="D693" s="71" t="s">
        <v>1753</v>
      </c>
      <c r="E693" s="103">
        <v>42584</v>
      </c>
      <c r="F693" s="73">
        <v>582098</v>
      </c>
      <c r="G693" s="71" t="s">
        <v>3580</v>
      </c>
      <c r="H693" s="74" t="s">
        <v>99</v>
      </c>
      <c r="I693" s="33" t="s">
        <v>2395</v>
      </c>
      <c r="J693" s="33" t="s">
        <v>3581</v>
      </c>
      <c r="K693" s="98">
        <v>8160</v>
      </c>
      <c r="L693" s="75">
        <v>0.6</v>
      </c>
      <c r="M693" s="74" t="s">
        <v>150</v>
      </c>
      <c r="N693" s="71" t="s">
        <v>1631</v>
      </c>
      <c r="O693" s="33" t="s">
        <v>3582</v>
      </c>
      <c r="P693" s="74" t="s">
        <v>3583</v>
      </c>
    </row>
    <row r="694" spans="1:16" x14ac:dyDescent="0.25">
      <c r="A694" s="76" t="s">
        <v>1741</v>
      </c>
      <c r="B694" s="71" t="s">
        <v>1618</v>
      </c>
      <c r="C694" s="72">
        <v>1</v>
      </c>
      <c r="D694" s="71" t="s">
        <v>1753</v>
      </c>
      <c r="E694" s="103">
        <v>42584</v>
      </c>
      <c r="F694" s="73">
        <v>580569</v>
      </c>
      <c r="G694" s="71" t="s">
        <v>3584</v>
      </c>
      <c r="H694" s="74" t="s">
        <v>141</v>
      </c>
      <c r="I694" s="33" t="s">
        <v>2012</v>
      </c>
      <c r="J694" s="33" t="s">
        <v>3585</v>
      </c>
      <c r="K694" s="98">
        <v>6766</v>
      </c>
      <c r="L694" s="75">
        <v>0.5</v>
      </c>
      <c r="M694" s="74" t="s">
        <v>76</v>
      </c>
      <c r="N694" s="71" t="s">
        <v>1631</v>
      </c>
      <c r="O694" s="33" t="s">
        <v>2834</v>
      </c>
      <c r="P694" s="74" t="s">
        <v>3586</v>
      </c>
    </row>
    <row r="695" spans="1:16" ht="23.25" x14ac:dyDescent="0.25">
      <c r="A695" s="71" t="s">
        <v>1741</v>
      </c>
      <c r="B695" s="76" t="s">
        <v>1627</v>
      </c>
      <c r="C695" s="77">
        <v>1</v>
      </c>
      <c r="D695" s="76" t="s">
        <v>1753</v>
      </c>
      <c r="E695" s="103">
        <v>42584</v>
      </c>
      <c r="F695" s="78">
        <v>582087</v>
      </c>
      <c r="G695" s="76" t="s">
        <v>3587</v>
      </c>
      <c r="H695" s="79" t="s">
        <v>104</v>
      </c>
      <c r="I695" s="32" t="s">
        <v>2088</v>
      </c>
      <c r="J695" s="32" t="s">
        <v>3588</v>
      </c>
      <c r="K695" s="97">
        <v>2400</v>
      </c>
      <c r="L695" s="80">
        <v>0.6</v>
      </c>
      <c r="M695" s="79" t="s">
        <v>320</v>
      </c>
      <c r="N695" s="76" t="s">
        <v>1631</v>
      </c>
      <c r="O695" s="32" t="s">
        <v>3589</v>
      </c>
      <c r="P695" s="79" t="s">
        <v>3590</v>
      </c>
    </row>
    <row r="696" spans="1:16" ht="23.25" x14ac:dyDescent="0.25">
      <c r="A696" s="76" t="s">
        <v>1741</v>
      </c>
      <c r="B696" s="71" t="s">
        <v>1618</v>
      </c>
      <c r="C696" s="72">
        <v>1</v>
      </c>
      <c r="D696" s="71" t="s">
        <v>1753</v>
      </c>
      <c r="E696" s="103">
        <v>42584</v>
      </c>
      <c r="F696" s="73">
        <v>582088</v>
      </c>
      <c r="G696" s="71" t="s">
        <v>3591</v>
      </c>
      <c r="H696" s="74" t="s">
        <v>104</v>
      </c>
      <c r="I696" s="33" t="s">
        <v>2088</v>
      </c>
      <c r="J696" s="33" t="s">
        <v>3588</v>
      </c>
      <c r="K696" s="98">
        <v>2415</v>
      </c>
      <c r="L696" s="75">
        <v>0.23245740687265401</v>
      </c>
      <c r="M696" s="74" t="s">
        <v>320</v>
      </c>
      <c r="N696" s="71" t="s">
        <v>1631</v>
      </c>
      <c r="O696" s="33" t="s">
        <v>3589</v>
      </c>
      <c r="P696" s="74" t="s">
        <v>3592</v>
      </c>
    </row>
    <row r="697" spans="1:16" x14ac:dyDescent="0.25">
      <c r="A697" s="71" t="s">
        <v>1741</v>
      </c>
      <c r="B697" s="76" t="s">
        <v>1627</v>
      </c>
      <c r="C697" s="77">
        <v>1</v>
      </c>
      <c r="D697" s="76" t="s">
        <v>1753</v>
      </c>
      <c r="E697" s="103">
        <v>42584</v>
      </c>
      <c r="F697" s="78">
        <v>582056</v>
      </c>
      <c r="G697" s="76" t="s">
        <v>3593</v>
      </c>
      <c r="H697" s="79" t="s">
        <v>234</v>
      </c>
      <c r="I697" s="32" t="s">
        <v>3316</v>
      </c>
      <c r="J697" s="32" t="s">
        <v>3594</v>
      </c>
      <c r="K697" s="97">
        <v>1641</v>
      </c>
      <c r="L697" s="80">
        <v>0.1641</v>
      </c>
      <c r="M697" s="87" t="s">
        <v>94</v>
      </c>
      <c r="N697" s="82" t="s">
        <v>1643</v>
      </c>
      <c r="O697" s="115" t="s">
        <v>3595</v>
      </c>
      <c r="P697" s="79" t="s">
        <v>3596</v>
      </c>
    </row>
    <row r="698" spans="1:16" x14ac:dyDescent="0.25">
      <c r="A698" s="76" t="s">
        <v>1741</v>
      </c>
      <c r="B698" s="76" t="s">
        <v>1627</v>
      </c>
      <c r="C698" s="77">
        <v>1</v>
      </c>
      <c r="D698" s="76" t="s">
        <v>1753</v>
      </c>
      <c r="E698" s="103">
        <v>42584</v>
      </c>
      <c r="F698" s="78">
        <v>581839</v>
      </c>
      <c r="G698" s="76" t="s">
        <v>3597</v>
      </c>
      <c r="H698" s="79" t="s">
        <v>252</v>
      </c>
      <c r="I698" s="32" t="s">
        <v>2033</v>
      </c>
      <c r="J698" s="32" t="s">
        <v>3598</v>
      </c>
      <c r="K698" s="97">
        <v>11680</v>
      </c>
      <c r="L698" s="80">
        <v>0.4</v>
      </c>
      <c r="M698" s="79" t="s">
        <v>76</v>
      </c>
      <c r="N698" s="76" t="s">
        <v>1631</v>
      </c>
      <c r="O698" s="32" t="s">
        <v>3599</v>
      </c>
      <c r="P698" s="79" t="s">
        <v>3600</v>
      </c>
    </row>
    <row r="699" spans="1:16" x14ac:dyDescent="0.25">
      <c r="A699" s="71" t="s">
        <v>1741</v>
      </c>
      <c r="B699" s="76" t="s">
        <v>1618</v>
      </c>
      <c r="C699" s="77">
        <v>1</v>
      </c>
      <c r="D699" s="76" t="s">
        <v>1753</v>
      </c>
      <c r="E699" s="103">
        <v>42584</v>
      </c>
      <c r="F699" s="78">
        <v>574405</v>
      </c>
      <c r="G699" s="76" t="s">
        <v>3601</v>
      </c>
      <c r="H699" s="79" t="s">
        <v>71</v>
      </c>
      <c r="I699" s="32" t="s">
        <v>2117</v>
      </c>
      <c r="J699" s="32" t="s">
        <v>3602</v>
      </c>
      <c r="K699" s="97">
        <v>9876</v>
      </c>
      <c r="L699" s="80">
        <v>0.5</v>
      </c>
      <c r="M699" s="79" t="s">
        <v>76</v>
      </c>
      <c r="N699" s="76" t="s">
        <v>1631</v>
      </c>
      <c r="O699" s="32" t="s">
        <v>3603</v>
      </c>
      <c r="P699" s="79" t="s">
        <v>3604</v>
      </c>
    </row>
    <row r="700" spans="1:16" x14ac:dyDescent="0.25">
      <c r="A700" s="71" t="s">
        <v>1741</v>
      </c>
      <c r="B700" s="71" t="s">
        <v>1627</v>
      </c>
      <c r="C700" s="72">
        <v>1</v>
      </c>
      <c r="D700" s="71" t="s">
        <v>1753</v>
      </c>
      <c r="E700" s="103">
        <v>42584</v>
      </c>
      <c r="F700" s="73">
        <v>577805</v>
      </c>
      <c r="G700" s="71" t="s">
        <v>3605</v>
      </c>
      <c r="H700" s="74" t="s">
        <v>66</v>
      </c>
      <c r="I700" s="33" t="s">
        <v>2176</v>
      </c>
      <c r="J700" s="33" t="s">
        <v>3606</v>
      </c>
      <c r="K700" s="98">
        <v>2000</v>
      </c>
      <c r="L700" s="75">
        <v>0.4</v>
      </c>
      <c r="M700" s="74" t="s">
        <v>76</v>
      </c>
      <c r="N700" s="71" t="s">
        <v>1631</v>
      </c>
      <c r="O700" s="33" t="s">
        <v>3607</v>
      </c>
      <c r="P700" s="74" t="s">
        <v>3608</v>
      </c>
    </row>
    <row r="701" spans="1:16" x14ac:dyDescent="0.25">
      <c r="A701" s="71" t="s">
        <v>1741</v>
      </c>
      <c r="B701" s="71" t="s">
        <v>1627</v>
      </c>
      <c r="C701" s="72">
        <v>1</v>
      </c>
      <c r="D701" s="71" t="s">
        <v>1753</v>
      </c>
      <c r="E701" s="103">
        <v>42584</v>
      </c>
      <c r="F701" s="73">
        <v>578012</v>
      </c>
      <c r="G701" s="71" t="s">
        <v>3609</v>
      </c>
      <c r="H701" s="74" t="s">
        <v>190</v>
      </c>
      <c r="I701" s="33" t="s">
        <v>2386</v>
      </c>
      <c r="J701" s="33" t="s">
        <v>3606</v>
      </c>
      <c r="K701" s="98">
        <v>2340</v>
      </c>
      <c r="L701" s="75">
        <v>0.4</v>
      </c>
      <c r="M701" s="74" t="s">
        <v>76</v>
      </c>
      <c r="N701" s="71" t="s">
        <v>1631</v>
      </c>
      <c r="O701" s="33" t="s">
        <v>3607</v>
      </c>
      <c r="P701" s="74" t="s">
        <v>3610</v>
      </c>
    </row>
    <row r="702" spans="1:16" x14ac:dyDescent="0.25">
      <c r="A702" s="76" t="s">
        <v>1741</v>
      </c>
      <c r="B702" s="71" t="s">
        <v>1627</v>
      </c>
      <c r="C702" s="72">
        <v>1</v>
      </c>
      <c r="D702" s="71" t="s">
        <v>1753</v>
      </c>
      <c r="E702" s="103">
        <v>42584</v>
      </c>
      <c r="F702" s="73">
        <v>581824</v>
      </c>
      <c r="G702" s="71" t="s">
        <v>3611</v>
      </c>
      <c r="H702" s="74" t="s">
        <v>141</v>
      </c>
      <c r="I702" s="33" t="s">
        <v>1824</v>
      </c>
      <c r="J702" s="33" t="s">
        <v>3606</v>
      </c>
      <c r="K702" s="98">
        <v>1600</v>
      </c>
      <c r="L702" s="75">
        <v>0.4</v>
      </c>
      <c r="M702" s="74" t="s">
        <v>76</v>
      </c>
      <c r="N702" s="71" t="s">
        <v>1631</v>
      </c>
      <c r="O702" s="33" t="s">
        <v>3607</v>
      </c>
      <c r="P702" s="74" t="s">
        <v>3612</v>
      </c>
    </row>
    <row r="703" spans="1:16" x14ac:dyDescent="0.25">
      <c r="A703" s="71" t="s">
        <v>1741</v>
      </c>
      <c r="B703" s="71" t="s">
        <v>1627</v>
      </c>
      <c r="C703" s="72">
        <v>1</v>
      </c>
      <c r="D703" s="71" t="s">
        <v>1753</v>
      </c>
      <c r="E703" s="103">
        <v>42584</v>
      </c>
      <c r="F703" s="73">
        <v>581825</v>
      </c>
      <c r="G703" s="71" t="s">
        <v>3613</v>
      </c>
      <c r="H703" s="74" t="s">
        <v>185</v>
      </c>
      <c r="I703" s="33" t="s">
        <v>1824</v>
      </c>
      <c r="J703" s="33" t="s">
        <v>3606</v>
      </c>
      <c r="K703" s="98">
        <v>400</v>
      </c>
      <c r="L703" s="75">
        <v>0.4</v>
      </c>
      <c r="M703" s="74" t="s">
        <v>76</v>
      </c>
      <c r="N703" s="71" t="s">
        <v>1631</v>
      </c>
      <c r="O703" s="33" t="s">
        <v>3607</v>
      </c>
      <c r="P703" s="74" t="s">
        <v>2767</v>
      </c>
    </row>
    <row r="704" spans="1:16" x14ac:dyDescent="0.25">
      <c r="A704" s="71" t="s">
        <v>1741</v>
      </c>
      <c r="B704" s="71" t="s">
        <v>1627</v>
      </c>
      <c r="C704" s="72">
        <v>1</v>
      </c>
      <c r="D704" s="71" t="s">
        <v>1753</v>
      </c>
      <c r="E704" s="103">
        <v>42584</v>
      </c>
      <c r="F704" s="73">
        <v>580902</v>
      </c>
      <c r="G704" s="71" t="s">
        <v>3614</v>
      </c>
      <c r="H704" s="74" t="s">
        <v>104</v>
      </c>
      <c r="I704" s="33" t="s">
        <v>2192</v>
      </c>
      <c r="J704" s="33" t="s">
        <v>3606</v>
      </c>
      <c r="K704" s="98">
        <v>1600</v>
      </c>
      <c r="L704" s="75">
        <v>0.4</v>
      </c>
      <c r="M704" s="74" t="s">
        <v>76</v>
      </c>
      <c r="N704" s="71" t="s">
        <v>1631</v>
      </c>
      <c r="O704" s="33" t="s">
        <v>3607</v>
      </c>
      <c r="P704" s="74" t="s">
        <v>2753</v>
      </c>
    </row>
    <row r="705" spans="1:16" x14ac:dyDescent="0.25">
      <c r="A705" s="76" t="s">
        <v>1741</v>
      </c>
      <c r="B705" s="76" t="s">
        <v>1627</v>
      </c>
      <c r="C705" s="77">
        <v>1</v>
      </c>
      <c r="D705" s="76" t="s">
        <v>1753</v>
      </c>
      <c r="E705" s="103">
        <v>42584</v>
      </c>
      <c r="F705" s="78">
        <v>577953</v>
      </c>
      <c r="G705" s="76" t="s">
        <v>3615</v>
      </c>
      <c r="H705" s="79" t="s">
        <v>190</v>
      </c>
      <c r="I705" s="32" t="s">
        <v>2386</v>
      </c>
      <c r="J705" s="32" t="s">
        <v>1791</v>
      </c>
      <c r="K705" s="97">
        <v>3900</v>
      </c>
      <c r="L705" s="80">
        <v>0.4</v>
      </c>
      <c r="M705" s="74" t="s">
        <v>76</v>
      </c>
      <c r="N705" s="71" t="s">
        <v>1631</v>
      </c>
      <c r="O705" s="33" t="s">
        <v>1792</v>
      </c>
      <c r="P705" s="79" t="s">
        <v>3616</v>
      </c>
    </row>
    <row r="706" spans="1:16" x14ac:dyDescent="0.25">
      <c r="A706" s="71" t="s">
        <v>1741</v>
      </c>
      <c r="B706" s="71" t="s">
        <v>1627</v>
      </c>
      <c r="C706" s="72">
        <v>1</v>
      </c>
      <c r="D706" s="71" t="s">
        <v>1753</v>
      </c>
      <c r="E706" s="103">
        <v>42584</v>
      </c>
      <c r="F706" s="73">
        <v>577944</v>
      </c>
      <c r="G706" s="71" t="s">
        <v>3617</v>
      </c>
      <c r="H706" s="74" t="s">
        <v>94</v>
      </c>
      <c r="I706" s="33" t="s">
        <v>2214</v>
      </c>
      <c r="J706" s="32" t="s">
        <v>1791</v>
      </c>
      <c r="K706" s="98">
        <v>28000</v>
      </c>
      <c r="L706" s="75">
        <v>0.4</v>
      </c>
      <c r="M706" s="84" t="s">
        <v>76</v>
      </c>
      <c r="N706" s="86" t="s">
        <v>1631</v>
      </c>
      <c r="O706" s="118" t="s">
        <v>1792</v>
      </c>
      <c r="P706" s="74" t="s">
        <v>3618</v>
      </c>
    </row>
    <row r="707" spans="1:16" x14ac:dyDescent="0.25">
      <c r="A707" s="76" t="s">
        <v>1741</v>
      </c>
      <c r="B707" s="76" t="s">
        <v>1627</v>
      </c>
      <c r="C707" s="77">
        <v>1</v>
      </c>
      <c r="D707" s="76" t="s">
        <v>1753</v>
      </c>
      <c r="E707" s="103">
        <v>42584</v>
      </c>
      <c r="F707" s="78">
        <v>578062</v>
      </c>
      <c r="G707" s="76" t="s">
        <v>3619</v>
      </c>
      <c r="H707" s="79" t="s">
        <v>299</v>
      </c>
      <c r="I707" s="32" t="s">
        <v>1775</v>
      </c>
      <c r="J707" s="32" t="s">
        <v>1791</v>
      </c>
      <c r="K707" s="97">
        <v>4000</v>
      </c>
      <c r="L707" s="80">
        <v>0.4</v>
      </c>
      <c r="M707" s="74" t="s">
        <v>76</v>
      </c>
      <c r="N707" s="71" t="s">
        <v>1631</v>
      </c>
      <c r="O707" s="33" t="s">
        <v>1792</v>
      </c>
      <c r="P707" s="79" t="s">
        <v>2936</v>
      </c>
    </row>
    <row r="708" spans="1:16" x14ac:dyDescent="0.25">
      <c r="A708" s="71" t="s">
        <v>1741</v>
      </c>
      <c r="B708" s="71" t="s">
        <v>1618</v>
      </c>
      <c r="C708" s="72">
        <v>1</v>
      </c>
      <c r="D708" s="71" t="s">
        <v>1753</v>
      </c>
      <c r="E708" s="103">
        <v>42584</v>
      </c>
      <c r="F708" s="73">
        <v>581808</v>
      </c>
      <c r="G708" s="71" t="s">
        <v>3620</v>
      </c>
      <c r="H708" s="74" t="s">
        <v>299</v>
      </c>
      <c r="I708" s="33" t="s">
        <v>1775</v>
      </c>
      <c r="J708" s="32" t="s">
        <v>1791</v>
      </c>
      <c r="K708" s="98">
        <v>5000</v>
      </c>
      <c r="L708" s="75">
        <v>0.242119025713041</v>
      </c>
      <c r="M708" s="74" t="s">
        <v>76</v>
      </c>
      <c r="N708" s="71" t="s">
        <v>1631</v>
      </c>
      <c r="O708" s="33" t="s">
        <v>1792</v>
      </c>
      <c r="P708" s="74" t="s">
        <v>3056</v>
      </c>
    </row>
    <row r="709" spans="1:16" x14ac:dyDescent="0.25">
      <c r="A709" s="76" t="s">
        <v>1741</v>
      </c>
      <c r="B709" s="71" t="s">
        <v>1627</v>
      </c>
      <c r="C709" s="72">
        <v>1</v>
      </c>
      <c r="D709" s="71" t="s">
        <v>1753</v>
      </c>
      <c r="E709" s="103">
        <v>42584</v>
      </c>
      <c r="F709" s="73">
        <v>582090</v>
      </c>
      <c r="G709" s="71" t="s">
        <v>3621</v>
      </c>
      <c r="H709" s="74" t="s">
        <v>234</v>
      </c>
      <c r="I709" s="33" t="s">
        <v>3622</v>
      </c>
      <c r="J709" s="33" t="s">
        <v>3623</v>
      </c>
      <c r="K709" s="98">
        <v>45000</v>
      </c>
      <c r="L709" s="75">
        <v>0.5</v>
      </c>
      <c r="M709" s="74" t="s">
        <v>99</v>
      </c>
      <c r="N709" s="71" t="s">
        <v>1624</v>
      </c>
      <c r="O709" s="33" t="s">
        <v>3624</v>
      </c>
      <c r="P709" s="74" t="s">
        <v>3625</v>
      </c>
    </row>
    <row r="710" spans="1:16" x14ac:dyDescent="0.25">
      <c r="A710" s="71" t="s">
        <v>1741</v>
      </c>
      <c r="B710" s="76" t="s">
        <v>1618</v>
      </c>
      <c r="C710" s="77">
        <v>1</v>
      </c>
      <c r="D710" s="76" t="s">
        <v>1753</v>
      </c>
      <c r="E710" s="103">
        <v>42584</v>
      </c>
      <c r="F710" s="78">
        <v>582089</v>
      </c>
      <c r="G710" s="76" t="s">
        <v>3626</v>
      </c>
      <c r="H710" s="79" t="s">
        <v>234</v>
      </c>
      <c r="I710" s="32" t="s">
        <v>3622</v>
      </c>
      <c r="J710" s="32" t="s">
        <v>3623</v>
      </c>
      <c r="K710" s="97">
        <v>71968</v>
      </c>
      <c r="L710" s="80">
        <v>0.14393600000000001</v>
      </c>
      <c r="M710" s="83" t="s">
        <v>99</v>
      </c>
      <c r="N710" s="85" t="s">
        <v>1624</v>
      </c>
      <c r="O710" s="117" t="s">
        <v>3624</v>
      </c>
      <c r="P710" s="79" t="s">
        <v>3627</v>
      </c>
    </row>
    <row r="711" spans="1:16" x14ac:dyDescent="0.25">
      <c r="A711" s="71" t="s">
        <v>1741</v>
      </c>
      <c r="B711" s="76" t="s">
        <v>1627</v>
      </c>
      <c r="C711" s="77">
        <v>2</v>
      </c>
      <c r="D711" s="76" t="s">
        <v>1753</v>
      </c>
      <c r="E711" s="103">
        <v>42584</v>
      </c>
      <c r="F711" s="78">
        <v>574737</v>
      </c>
      <c r="G711" s="76" t="s">
        <v>3628</v>
      </c>
      <c r="H711" s="79" t="s">
        <v>71</v>
      </c>
      <c r="I711" s="32" t="s">
        <v>1827</v>
      </c>
      <c r="J711" s="32" t="s">
        <v>3629</v>
      </c>
      <c r="K711" s="97">
        <v>600</v>
      </c>
      <c r="L711" s="80">
        <v>0.6</v>
      </c>
      <c r="M711" s="74" t="s">
        <v>286</v>
      </c>
      <c r="N711" s="71" t="s">
        <v>1631</v>
      </c>
      <c r="O711" s="33" t="s">
        <v>3630</v>
      </c>
      <c r="P711" s="79" t="s">
        <v>3457</v>
      </c>
    </row>
    <row r="712" spans="1:16" x14ac:dyDescent="0.25">
      <c r="A712" s="71" t="s">
        <v>1741</v>
      </c>
      <c r="B712" s="71" t="s">
        <v>1618</v>
      </c>
      <c r="C712" s="72">
        <v>1</v>
      </c>
      <c r="D712" s="71" t="s">
        <v>1753</v>
      </c>
      <c r="E712" s="103">
        <v>42584</v>
      </c>
      <c r="F712" s="73">
        <v>577762</v>
      </c>
      <c r="G712" s="71" t="s">
        <v>3631</v>
      </c>
      <c r="H712" s="74" t="s">
        <v>71</v>
      </c>
      <c r="I712" s="33" t="s">
        <v>1827</v>
      </c>
      <c r="J712" s="33" t="s">
        <v>3629</v>
      </c>
      <c r="K712" s="98">
        <v>7100</v>
      </c>
      <c r="L712" s="75">
        <v>0.59538784067086004</v>
      </c>
      <c r="M712" s="74" t="s">
        <v>286</v>
      </c>
      <c r="N712" s="71" t="s">
        <v>1631</v>
      </c>
      <c r="O712" s="33" t="s">
        <v>3630</v>
      </c>
      <c r="P712" s="74" t="s">
        <v>3632</v>
      </c>
    </row>
    <row r="713" spans="1:16" x14ac:dyDescent="0.25">
      <c r="A713" s="76" t="s">
        <v>1741</v>
      </c>
      <c r="B713" s="76" t="s">
        <v>1627</v>
      </c>
      <c r="C713" s="77">
        <v>2</v>
      </c>
      <c r="D713" s="76" t="s">
        <v>1753</v>
      </c>
      <c r="E713" s="103">
        <v>42584</v>
      </c>
      <c r="F713" s="78">
        <v>570860</v>
      </c>
      <c r="G713" s="76" t="s">
        <v>3633</v>
      </c>
      <c r="H713" s="79" t="s">
        <v>286</v>
      </c>
      <c r="I713" s="32" t="s">
        <v>3466</v>
      </c>
      <c r="J713" s="32" t="s">
        <v>1759</v>
      </c>
      <c r="K713" s="97">
        <v>5040</v>
      </c>
      <c r="L713" s="80">
        <v>0.6</v>
      </c>
      <c r="M713" s="79" t="s">
        <v>252</v>
      </c>
      <c r="N713" s="76" t="s">
        <v>1624</v>
      </c>
      <c r="O713" s="32" t="s">
        <v>1656</v>
      </c>
      <c r="P713" s="79" t="s">
        <v>3634</v>
      </c>
    </row>
    <row r="714" spans="1:16" x14ac:dyDescent="0.25">
      <c r="A714" s="71" t="s">
        <v>1741</v>
      </c>
      <c r="B714" s="71" t="s">
        <v>1627</v>
      </c>
      <c r="C714" s="72">
        <v>2</v>
      </c>
      <c r="D714" s="71" t="s">
        <v>1753</v>
      </c>
      <c r="E714" s="103">
        <v>42584</v>
      </c>
      <c r="F714" s="73">
        <v>570859</v>
      </c>
      <c r="G714" s="71" t="s">
        <v>3635</v>
      </c>
      <c r="H714" s="74" t="s">
        <v>180</v>
      </c>
      <c r="I714" s="33" t="s">
        <v>1842</v>
      </c>
      <c r="J714" s="32" t="s">
        <v>1759</v>
      </c>
      <c r="K714" s="98">
        <v>5040</v>
      </c>
      <c r="L714" s="75">
        <v>0.6</v>
      </c>
      <c r="M714" s="83" t="s">
        <v>252</v>
      </c>
      <c r="N714" s="85" t="s">
        <v>1624</v>
      </c>
      <c r="O714" s="117" t="s">
        <v>1656</v>
      </c>
      <c r="P714" s="74" t="s">
        <v>1844</v>
      </c>
    </row>
    <row r="715" spans="1:16" x14ac:dyDescent="0.25">
      <c r="A715" s="71" t="s">
        <v>1741</v>
      </c>
      <c r="B715" s="71" t="s">
        <v>1618</v>
      </c>
      <c r="C715" s="72">
        <v>1</v>
      </c>
      <c r="D715" s="71" t="s">
        <v>1753</v>
      </c>
      <c r="E715" s="103">
        <v>42584</v>
      </c>
      <c r="F715" s="73">
        <v>572680</v>
      </c>
      <c r="G715" s="71" t="s">
        <v>3636</v>
      </c>
      <c r="H715" s="74" t="s">
        <v>180</v>
      </c>
      <c r="I715" s="33" t="s">
        <v>1842</v>
      </c>
      <c r="J715" s="32" t="s">
        <v>1759</v>
      </c>
      <c r="K715" s="98">
        <v>12214</v>
      </c>
      <c r="L715" s="75">
        <v>0.599960703408979</v>
      </c>
      <c r="M715" s="74" t="s">
        <v>252</v>
      </c>
      <c r="N715" s="71" t="s">
        <v>1624</v>
      </c>
      <c r="O715" s="33" t="s">
        <v>1656</v>
      </c>
      <c r="P715" s="74" t="s">
        <v>3637</v>
      </c>
    </row>
    <row r="716" spans="1:16" x14ac:dyDescent="0.25">
      <c r="A716" s="76" t="s">
        <v>1741</v>
      </c>
      <c r="B716" s="71" t="s">
        <v>1618</v>
      </c>
      <c r="C716" s="72">
        <v>1</v>
      </c>
      <c r="D716" s="71" t="s">
        <v>1753</v>
      </c>
      <c r="E716" s="103">
        <v>42584</v>
      </c>
      <c r="F716" s="73">
        <v>572923</v>
      </c>
      <c r="G716" s="71" t="s">
        <v>3638</v>
      </c>
      <c r="H716" s="74" t="s">
        <v>320</v>
      </c>
      <c r="I716" s="33" t="s">
        <v>3379</v>
      </c>
      <c r="J716" s="32" t="s">
        <v>1759</v>
      </c>
      <c r="K716" s="98">
        <v>90530</v>
      </c>
      <c r="L716" s="75">
        <v>0.43755437409376502</v>
      </c>
      <c r="M716" s="74" t="s">
        <v>252</v>
      </c>
      <c r="N716" s="71" t="s">
        <v>1624</v>
      </c>
      <c r="O716" s="33" t="s">
        <v>1656</v>
      </c>
      <c r="P716" s="74" t="s">
        <v>3639</v>
      </c>
    </row>
    <row r="717" spans="1:16" x14ac:dyDescent="0.25">
      <c r="A717" s="76" t="s">
        <v>1741</v>
      </c>
      <c r="B717" s="76" t="s">
        <v>1618</v>
      </c>
      <c r="C717" s="77">
        <v>1</v>
      </c>
      <c r="D717" s="76" t="s">
        <v>1753</v>
      </c>
      <c r="E717" s="103">
        <v>42584</v>
      </c>
      <c r="F717" s="78">
        <v>573727</v>
      </c>
      <c r="G717" s="76" t="s">
        <v>3640</v>
      </c>
      <c r="H717" s="79" t="s">
        <v>239</v>
      </c>
      <c r="I717" s="32" t="s">
        <v>2565</v>
      </c>
      <c r="J717" s="32" t="s">
        <v>1759</v>
      </c>
      <c r="K717" s="97">
        <v>6522</v>
      </c>
      <c r="L717" s="80">
        <v>0.6</v>
      </c>
      <c r="M717" s="79" t="s">
        <v>252</v>
      </c>
      <c r="N717" s="76" t="s">
        <v>1624</v>
      </c>
      <c r="O717" s="32" t="s">
        <v>1656</v>
      </c>
      <c r="P717" s="79" t="s">
        <v>3641</v>
      </c>
    </row>
    <row r="718" spans="1:16" x14ac:dyDescent="0.25">
      <c r="A718" s="76" t="s">
        <v>1741</v>
      </c>
      <c r="B718" s="71" t="s">
        <v>1618</v>
      </c>
      <c r="C718" s="72">
        <v>1</v>
      </c>
      <c r="D718" s="71" t="s">
        <v>1753</v>
      </c>
      <c r="E718" s="103">
        <v>42584</v>
      </c>
      <c r="F718" s="73">
        <v>573339</v>
      </c>
      <c r="G718" s="71" t="s">
        <v>3642</v>
      </c>
      <c r="H718" s="74" t="s">
        <v>209</v>
      </c>
      <c r="I718" s="33" t="s">
        <v>3643</v>
      </c>
      <c r="J718" s="32" t="s">
        <v>1759</v>
      </c>
      <c r="K718" s="98">
        <v>42612</v>
      </c>
      <c r="L718" s="75">
        <v>0.6</v>
      </c>
      <c r="M718" s="74" t="s">
        <v>252</v>
      </c>
      <c r="N718" s="71" t="s">
        <v>1624</v>
      </c>
      <c r="O718" s="33" t="s">
        <v>1656</v>
      </c>
      <c r="P718" s="74" t="s">
        <v>3644</v>
      </c>
    </row>
    <row r="719" spans="1:16" x14ac:dyDescent="0.25">
      <c r="A719" s="76" t="s">
        <v>1741</v>
      </c>
      <c r="B719" s="71" t="s">
        <v>1618</v>
      </c>
      <c r="C719" s="72">
        <v>1</v>
      </c>
      <c r="D719" s="71" t="s">
        <v>1753</v>
      </c>
      <c r="E719" s="103">
        <v>42584</v>
      </c>
      <c r="F719" s="73">
        <v>574366</v>
      </c>
      <c r="G719" s="71" t="s">
        <v>3645</v>
      </c>
      <c r="H719" s="74" t="s">
        <v>475</v>
      </c>
      <c r="I719" s="33" t="s">
        <v>2568</v>
      </c>
      <c r="J719" s="32" t="s">
        <v>1759</v>
      </c>
      <c r="K719" s="98">
        <v>13674</v>
      </c>
      <c r="L719" s="75">
        <v>0.599973673818613</v>
      </c>
      <c r="M719" s="74" t="s">
        <v>252</v>
      </c>
      <c r="N719" s="71" t="s">
        <v>1624</v>
      </c>
      <c r="O719" s="33" t="s">
        <v>1656</v>
      </c>
      <c r="P719" s="74" t="s">
        <v>3646</v>
      </c>
    </row>
    <row r="720" spans="1:16" x14ac:dyDescent="0.25">
      <c r="A720" s="71" t="s">
        <v>1741</v>
      </c>
      <c r="B720" s="71" t="s">
        <v>1618</v>
      </c>
      <c r="C720" s="72">
        <v>1</v>
      </c>
      <c r="D720" s="71" t="s">
        <v>1753</v>
      </c>
      <c r="E720" s="103">
        <v>42584</v>
      </c>
      <c r="F720" s="73">
        <v>573126</v>
      </c>
      <c r="G720" s="71" t="s">
        <v>3647</v>
      </c>
      <c r="H720" s="74" t="s">
        <v>286</v>
      </c>
      <c r="I720" s="33" t="s">
        <v>3466</v>
      </c>
      <c r="J720" s="32" t="s">
        <v>1759</v>
      </c>
      <c r="K720" s="98">
        <v>15738</v>
      </c>
      <c r="L720" s="75">
        <v>0.59997712630094202</v>
      </c>
      <c r="M720" s="74" t="s">
        <v>252</v>
      </c>
      <c r="N720" s="71" t="s">
        <v>1624</v>
      </c>
      <c r="O720" s="33" t="s">
        <v>1656</v>
      </c>
      <c r="P720" s="74" t="s">
        <v>3648</v>
      </c>
    </row>
    <row r="721" spans="1:16" x14ac:dyDescent="0.25">
      <c r="A721" s="76" t="s">
        <v>1741</v>
      </c>
      <c r="B721" s="71" t="s">
        <v>1618</v>
      </c>
      <c r="C721" s="72">
        <v>1</v>
      </c>
      <c r="D721" s="71" t="s">
        <v>1753</v>
      </c>
      <c r="E721" s="103">
        <v>42584</v>
      </c>
      <c r="F721" s="73">
        <v>573063</v>
      </c>
      <c r="G721" s="71" t="s">
        <v>3649</v>
      </c>
      <c r="H721" s="74" t="s">
        <v>299</v>
      </c>
      <c r="I721" s="33" t="s">
        <v>2055</v>
      </c>
      <c r="J721" s="32" t="s">
        <v>1759</v>
      </c>
      <c r="K721" s="98">
        <v>56424</v>
      </c>
      <c r="L721" s="75">
        <v>0.6</v>
      </c>
      <c r="M721" s="74" t="s">
        <v>252</v>
      </c>
      <c r="N721" s="71" t="s">
        <v>1624</v>
      </c>
      <c r="O721" s="33" t="s">
        <v>1656</v>
      </c>
      <c r="P721" s="74" t="s">
        <v>3650</v>
      </c>
    </row>
    <row r="722" spans="1:16" ht="34.5" x14ac:dyDescent="0.25">
      <c r="A722" s="71" t="s">
        <v>1741</v>
      </c>
      <c r="B722" s="71" t="s">
        <v>1618</v>
      </c>
      <c r="C722" s="72">
        <v>1</v>
      </c>
      <c r="D722" s="71" t="s">
        <v>1753</v>
      </c>
      <c r="E722" s="103">
        <v>42584</v>
      </c>
      <c r="F722" s="73">
        <v>578157</v>
      </c>
      <c r="G722" s="71" t="s">
        <v>3651</v>
      </c>
      <c r="H722" s="74" t="s">
        <v>190</v>
      </c>
      <c r="I722" s="33" t="s">
        <v>1945</v>
      </c>
      <c r="J722" s="32" t="s">
        <v>1759</v>
      </c>
      <c r="K722" s="98">
        <v>30000</v>
      </c>
      <c r="L722" s="75">
        <v>0.39126692229438897</v>
      </c>
      <c r="M722" s="74" t="s">
        <v>252</v>
      </c>
      <c r="N722" s="71" t="s">
        <v>1624</v>
      </c>
      <c r="O722" s="33" t="s">
        <v>1656</v>
      </c>
      <c r="P722" s="74" t="s">
        <v>3652</v>
      </c>
    </row>
    <row r="723" spans="1:16" ht="23.25" x14ac:dyDescent="0.25">
      <c r="A723" s="76" t="s">
        <v>1741</v>
      </c>
      <c r="B723" s="76" t="s">
        <v>1618</v>
      </c>
      <c r="C723" s="77">
        <v>1</v>
      </c>
      <c r="D723" s="76" t="s">
        <v>1753</v>
      </c>
      <c r="E723" s="103">
        <v>42584</v>
      </c>
      <c r="F723" s="78">
        <v>577931</v>
      </c>
      <c r="G723" s="76" t="s">
        <v>3653</v>
      </c>
      <c r="H723" s="79" t="s">
        <v>104</v>
      </c>
      <c r="I723" s="32" t="s">
        <v>2338</v>
      </c>
      <c r="J723" s="32" t="s">
        <v>1759</v>
      </c>
      <c r="K723" s="97">
        <v>22425</v>
      </c>
      <c r="L723" s="80">
        <v>0.59998394691780799</v>
      </c>
      <c r="M723" s="79" t="s">
        <v>252</v>
      </c>
      <c r="N723" s="76" t="s">
        <v>1624</v>
      </c>
      <c r="O723" s="32" t="s">
        <v>1656</v>
      </c>
      <c r="P723" s="79" t="s">
        <v>3654</v>
      </c>
    </row>
    <row r="724" spans="1:16" x14ac:dyDescent="0.25">
      <c r="A724" s="71" t="s">
        <v>1741</v>
      </c>
      <c r="B724" s="76" t="s">
        <v>1618</v>
      </c>
      <c r="C724" s="77">
        <v>1</v>
      </c>
      <c r="D724" s="76" t="s">
        <v>1753</v>
      </c>
      <c r="E724" s="103">
        <v>42584</v>
      </c>
      <c r="F724" s="78">
        <v>577709</v>
      </c>
      <c r="G724" s="76" t="s">
        <v>3655</v>
      </c>
      <c r="H724" s="79" t="s">
        <v>71</v>
      </c>
      <c r="I724" s="32" t="s">
        <v>2250</v>
      </c>
      <c r="J724" s="32" t="s">
        <v>1759</v>
      </c>
      <c r="K724" s="97">
        <v>69278</v>
      </c>
      <c r="L724" s="80">
        <v>0.162761193679195</v>
      </c>
      <c r="M724" s="79" t="s">
        <v>252</v>
      </c>
      <c r="N724" s="76" t="s">
        <v>1624</v>
      </c>
      <c r="O724" s="32" t="s">
        <v>1656</v>
      </c>
      <c r="P724" s="79" t="s">
        <v>3656</v>
      </c>
    </row>
    <row r="725" spans="1:16" x14ac:dyDescent="0.25">
      <c r="A725" s="76" t="s">
        <v>1741</v>
      </c>
      <c r="B725" s="76" t="s">
        <v>1618</v>
      </c>
      <c r="C725" s="77">
        <v>1</v>
      </c>
      <c r="D725" s="76" t="s">
        <v>1753</v>
      </c>
      <c r="E725" s="103">
        <v>42584</v>
      </c>
      <c r="F725" s="78">
        <v>580197</v>
      </c>
      <c r="G725" s="76" t="s">
        <v>3657</v>
      </c>
      <c r="H725" s="79" t="s">
        <v>61</v>
      </c>
      <c r="I725" s="32" t="s">
        <v>2490</v>
      </c>
      <c r="J725" s="32" t="s">
        <v>1759</v>
      </c>
      <c r="K725" s="97">
        <v>95405</v>
      </c>
      <c r="L725" s="80">
        <v>0.59999748441912104</v>
      </c>
      <c r="M725" s="79" t="s">
        <v>252</v>
      </c>
      <c r="N725" s="76" t="s">
        <v>1624</v>
      </c>
      <c r="O725" s="32" t="s">
        <v>1656</v>
      </c>
      <c r="P725" s="79" t="s">
        <v>3658</v>
      </c>
    </row>
    <row r="726" spans="1:16" x14ac:dyDescent="0.25">
      <c r="A726" s="71" t="s">
        <v>1741</v>
      </c>
      <c r="B726" s="76" t="s">
        <v>1618</v>
      </c>
      <c r="C726" s="77">
        <v>1</v>
      </c>
      <c r="D726" s="76" t="s">
        <v>1753</v>
      </c>
      <c r="E726" s="103">
        <v>42584</v>
      </c>
      <c r="F726" s="78">
        <v>580516</v>
      </c>
      <c r="G726" s="76" t="s">
        <v>3659</v>
      </c>
      <c r="H726" s="79" t="s">
        <v>272</v>
      </c>
      <c r="I726" s="32" t="s">
        <v>3538</v>
      </c>
      <c r="J726" s="32" t="s">
        <v>1759</v>
      </c>
      <c r="K726" s="97">
        <v>30000</v>
      </c>
      <c r="L726" s="80">
        <v>0.25488530161427397</v>
      </c>
      <c r="M726" s="83" t="s">
        <v>252</v>
      </c>
      <c r="N726" s="85" t="s">
        <v>1624</v>
      </c>
      <c r="O726" s="117" t="s">
        <v>1656</v>
      </c>
      <c r="P726" s="79" t="s">
        <v>3660</v>
      </c>
    </row>
    <row r="727" spans="1:16" x14ac:dyDescent="0.25">
      <c r="A727" s="76" t="s">
        <v>1741</v>
      </c>
      <c r="B727" s="76" t="s">
        <v>1627</v>
      </c>
      <c r="C727" s="77">
        <v>1</v>
      </c>
      <c r="D727" s="76" t="s">
        <v>1753</v>
      </c>
      <c r="E727" s="103">
        <v>42584</v>
      </c>
      <c r="F727" s="78">
        <v>577980</v>
      </c>
      <c r="G727" s="76" t="s">
        <v>3661</v>
      </c>
      <c r="H727" s="79" t="s">
        <v>141</v>
      </c>
      <c r="I727" s="32" t="s">
        <v>1824</v>
      </c>
      <c r="J727" s="32" t="s">
        <v>3662</v>
      </c>
      <c r="K727" s="97">
        <v>2880</v>
      </c>
      <c r="L727" s="80">
        <v>0.6</v>
      </c>
      <c r="M727" s="79" t="s">
        <v>76</v>
      </c>
      <c r="N727" s="76" t="s">
        <v>1631</v>
      </c>
      <c r="O727" s="32" t="s">
        <v>1700</v>
      </c>
      <c r="P727" s="79" t="s">
        <v>3663</v>
      </c>
    </row>
    <row r="728" spans="1:16" x14ac:dyDescent="0.25">
      <c r="A728" s="76" t="s">
        <v>1741</v>
      </c>
      <c r="B728" s="71" t="s">
        <v>1627</v>
      </c>
      <c r="C728" s="72">
        <v>1</v>
      </c>
      <c r="D728" s="71" t="s">
        <v>1753</v>
      </c>
      <c r="E728" s="103">
        <v>42584</v>
      </c>
      <c r="F728" s="73">
        <v>579601</v>
      </c>
      <c r="G728" s="71" t="s">
        <v>3664</v>
      </c>
      <c r="H728" s="74" t="s">
        <v>190</v>
      </c>
      <c r="I728" s="33" t="s">
        <v>2386</v>
      </c>
      <c r="J728" s="32" t="s">
        <v>3662</v>
      </c>
      <c r="K728" s="98">
        <v>5850</v>
      </c>
      <c r="L728" s="75">
        <v>0.6</v>
      </c>
      <c r="M728" s="83" t="s">
        <v>76</v>
      </c>
      <c r="N728" s="85" t="s">
        <v>1631</v>
      </c>
      <c r="O728" s="117" t="s">
        <v>1700</v>
      </c>
      <c r="P728" s="74" t="s">
        <v>3665</v>
      </c>
    </row>
    <row r="729" spans="1:16" x14ac:dyDescent="0.25">
      <c r="A729" s="71" t="s">
        <v>1741</v>
      </c>
      <c r="B729" s="76" t="s">
        <v>1627</v>
      </c>
      <c r="C729" s="77">
        <v>1</v>
      </c>
      <c r="D729" s="76" t="s">
        <v>1753</v>
      </c>
      <c r="E729" s="103">
        <v>42584</v>
      </c>
      <c r="F729" s="78">
        <v>577981</v>
      </c>
      <c r="G729" s="76" t="s">
        <v>3666</v>
      </c>
      <c r="H729" s="79" t="s">
        <v>185</v>
      </c>
      <c r="I729" s="32" t="s">
        <v>1824</v>
      </c>
      <c r="J729" s="32" t="s">
        <v>3662</v>
      </c>
      <c r="K729" s="97">
        <v>720</v>
      </c>
      <c r="L729" s="80">
        <v>0.6</v>
      </c>
      <c r="M729" s="83" t="s">
        <v>76</v>
      </c>
      <c r="N729" s="85" t="s">
        <v>1631</v>
      </c>
      <c r="O729" s="117" t="s">
        <v>1700</v>
      </c>
      <c r="P729" s="79" t="s">
        <v>2555</v>
      </c>
    </row>
    <row r="730" spans="1:16" x14ac:dyDescent="0.25">
      <c r="A730" s="71" t="s">
        <v>1741</v>
      </c>
      <c r="B730" s="76" t="s">
        <v>1627</v>
      </c>
      <c r="C730" s="77">
        <v>1</v>
      </c>
      <c r="D730" s="76" t="s">
        <v>1753</v>
      </c>
      <c r="E730" s="103">
        <v>42584</v>
      </c>
      <c r="F730" s="78">
        <v>581967</v>
      </c>
      <c r="G730" s="76" t="s">
        <v>3667</v>
      </c>
      <c r="H730" s="79" t="s">
        <v>66</v>
      </c>
      <c r="I730" s="32" t="s">
        <v>1654</v>
      </c>
      <c r="J730" s="32" t="s">
        <v>3662</v>
      </c>
      <c r="K730" s="97">
        <v>6000</v>
      </c>
      <c r="L730" s="80">
        <v>0.6</v>
      </c>
      <c r="M730" s="83" t="s">
        <v>76</v>
      </c>
      <c r="N730" s="85" t="s">
        <v>1631</v>
      </c>
      <c r="O730" s="117" t="s">
        <v>1700</v>
      </c>
      <c r="P730" s="79" t="s">
        <v>2227</v>
      </c>
    </row>
    <row r="731" spans="1:16" x14ac:dyDescent="0.25">
      <c r="A731" s="76" t="s">
        <v>1741</v>
      </c>
      <c r="B731" s="71" t="s">
        <v>1627</v>
      </c>
      <c r="C731" s="72">
        <v>2</v>
      </c>
      <c r="D731" s="71" t="s">
        <v>1753</v>
      </c>
      <c r="E731" s="103">
        <v>42584</v>
      </c>
      <c r="F731" s="73">
        <v>572354</v>
      </c>
      <c r="G731" s="71" t="s">
        <v>3668</v>
      </c>
      <c r="H731" s="74" t="s">
        <v>185</v>
      </c>
      <c r="I731" s="33" t="s">
        <v>1917</v>
      </c>
      <c r="J731" s="33" t="s">
        <v>3669</v>
      </c>
      <c r="K731" s="98">
        <v>1800</v>
      </c>
      <c r="L731" s="75">
        <v>0.6</v>
      </c>
      <c r="M731" s="84" t="s">
        <v>265</v>
      </c>
      <c r="N731" s="86" t="s">
        <v>1631</v>
      </c>
      <c r="O731" s="118"/>
      <c r="P731" s="74" t="s">
        <v>3670</v>
      </c>
    </row>
    <row r="732" spans="1:16" x14ac:dyDescent="0.25">
      <c r="A732" s="76" t="s">
        <v>1741</v>
      </c>
      <c r="B732" s="71" t="s">
        <v>1627</v>
      </c>
      <c r="C732" s="72">
        <v>2</v>
      </c>
      <c r="D732" s="71" t="s">
        <v>1753</v>
      </c>
      <c r="E732" s="103">
        <v>42584</v>
      </c>
      <c r="F732" s="73">
        <v>570318</v>
      </c>
      <c r="G732" s="71" t="s">
        <v>3671</v>
      </c>
      <c r="H732" s="74" t="s">
        <v>99</v>
      </c>
      <c r="I732" s="33" t="s">
        <v>3672</v>
      </c>
      <c r="J732" s="33" t="s">
        <v>3673</v>
      </c>
      <c r="K732" s="98">
        <v>113963</v>
      </c>
      <c r="L732" s="75">
        <v>0.55591707317073202</v>
      </c>
      <c r="M732" s="74" t="s">
        <v>47</v>
      </c>
      <c r="N732" s="71" t="s">
        <v>1631</v>
      </c>
      <c r="O732" s="33" t="s">
        <v>3674</v>
      </c>
      <c r="P732" s="74" t="s">
        <v>3675</v>
      </c>
    </row>
    <row r="733" spans="1:16" x14ac:dyDescent="0.25">
      <c r="A733" s="71" t="s">
        <v>1741</v>
      </c>
      <c r="B733" s="76" t="s">
        <v>1618</v>
      </c>
      <c r="C733" s="77">
        <v>2</v>
      </c>
      <c r="D733" s="76" t="s">
        <v>1753</v>
      </c>
      <c r="E733" s="103">
        <v>42584</v>
      </c>
      <c r="F733" s="78">
        <v>572326</v>
      </c>
      <c r="G733" s="76" t="s">
        <v>3676</v>
      </c>
      <c r="H733" s="79" t="s">
        <v>299</v>
      </c>
      <c r="I733" s="32" t="s">
        <v>2309</v>
      </c>
      <c r="J733" s="32" t="s">
        <v>3673</v>
      </c>
      <c r="K733" s="97">
        <v>19551</v>
      </c>
      <c r="L733" s="80">
        <v>0.59998158718468098</v>
      </c>
      <c r="M733" s="74" t="s">
        <v>47</v>
      </c>
      <c r="N733" s="71" t="s">
        <v>1631</v>
      </c>
      <c r="O733" s="33" t="s">
        <v>3674</v>
      </c>
      <c r="P733" s="79" t="s">
        <v>3677</v>
      </c>
    </row>
    <row r="734" spans="1:16" ht="23.25" x14ac:dyDescent="0.25">
      <c r="A734" s="71" t="s">
        <v>1741</v>
      </c>
      <c r="B734" s="71" t="s">
        <v>1627</v>
      </c>
      <c r="C734" s="72">
        <v>1</v>
      </c>
      <c r="D734" s="71" t="s">
        <v>1753</v>
      </c>
      <c r="E734" s="103">
        <v>42584</v>
      </c>
      <c r="F734" s="73">
        <v>577787</v>
      </c>
      <c r="G734" s="71" t="s">
        <v>3678</v>
      </c>
      <c r="H734" s="74" t="s">
        <v>234</v>
      </c>
      <c r="I734" s="33" t="s">
        <v>2467</v>
      </c>
      <c r="J734" s="33" t="s">
        <v>3679</v>
      </c>
      <c r="K734" s="98">
        <v>12000</v>
      </c>
      <c r="L734" s="75">
        <v>0.4</v>
      </c>
      <c r="M734" s="74" t="s">
        <v>76</v>
      </c>
      <c r="N734" s="71" t="s">
        <v>1631</v>
      </c>
      <c r="O734" s="33" t="s">
        <v>1744</v>
      </c>
      <c r="P734" s="74" t="s">
        <v>3680</v>
      </c>
    </row>
    <row r="735" spans="1:16" x14ac:dyDescent="0.25">
      <c r="A735" s="76" t="s">
        <v>1741</v>
      </c>
      <c r="B735" s="76" t="s">
        <v>1618</v>
      </c>
      <c r="C735" s="77">
        <v>1</v>
      </c>
      <c r="D735" s="76" t="s">
        <v>1753</v>
      </c>
      <c r="E735" s="103">
        <v>42584</v>
      </c>
      <c r="F735" s="78">
        <v>580501</v>
      </c>
      <c r="G735" s="76" t="s">
        <v>3681</v>
      </c>
      <c r="H735" s="79" t="s">
        <v>286</v>
      </c>
      <c r="I735" s="32" t="s">
        <v>1922</v>
      </c>
      <c r="J735" s="33" t="s">
        <v>3679</v>
      </c>
      <c r="K735" s="97">
        <v>3435</v>
      </c>
      <c r="L735" s="80">
        <v>0.499345835150458</v>
      </c>
      <c r="M735" s="79" t="s">
        <v>76</v>
      </c>
      <c r="N735" s="76" t="s">
        <v>1631</v>
      </c>
      <c r="O735" s="32" t="s">
        <v>1744</v>
      </c>
      <c r="P735" s="79" t="s">
        <v>3682</v>
      </c>
    </row>
    <row r="736" spans="1:16" x14ac:dyDescent="0.25">
      <c r="A736" s="76" t="s">
        <v>1741</v>
      </c>
      <c r="B736" s="71" t="s">
        <v>1627</v>
      </c>
      <c r="C736" s="72">
        <v>1</v>
      </c>
      <c r="D736" s="71" t="s">
        <v>1753</v>
      </c>
      <c r="E736" s="103">
        <v>42584</v>
      </c>
      <c r="F736" s="73">
        <v>574503</v>
      </c>
      <c r="G736" s="71" t="s">
        <v>3683</v>
      </c>
      <c r="H736" s="74" t="s">
        <v>66</v>
      </c>
      <c r="I736" s="33" t="s">
        <v>2702</v>
      </c>
      <c r="J736" s="33" t="s">
        <v>3679</v>
      </c>
      <c r="K736" s="98">
        <v>4000</v>
      </c>
      <c r="L736" s="75">
        <v>0.4</v>
      </c>
      <c r="M736" s="74" t="s">
        <v>76</v>
      </c>
      <c r="N736" s="71" t="s">
        <v>1631</v>
      </c>
      <c r="O736" s="33" t="s">
        <v>1744</v>
      </c>
      <c r="P736" s="74" t="s">
        <v>3684</v>
      </c>
    </row>
    <row r="737" spans="1:16" x14ac:dyDescent="0.25">
      <c r="A737" s="71" t="s">
        <v>1741</v>
      </c>
      <c r="B737" s="71" t="s">
        <v>1627</v>
      </c>
      <c r="C737" s="72">
        <v>1</v>
      </c>
      <c r="D737" s="71" t="s">
        <v>1753</v>
      </c>
      <c r="E737" s="103">
        <v>42584</v>
      </c>
      <c r="F737" s="73">
        <v>581903</v>
      </c>
      <c r="G737" s="71" t="s">
        <v>3685</v>
      </c>
      <c r="H737" s="74" t="s">
        <v>180</v>
      </c>
      <c r="I737" s="33" t="s">
        <v>1842</v>
      </c>
      <c r="J737" s="33" t="s">
        <v>3686</v>
      </c>
      <c r="K737" s="98">
        <v>18000</v>
      </c>
      <c r="L737" s="75">
        <v>0.6</v>
      </c>
      <c r="M737" s="84" t="s">
        <v>286</v>
      </c>
      <c r="N737" s="86" t="s">
        <v>1631</v>
      </c>
      <c r="O737" s="118" t="s">
        <v>3687</v>
      </c>
      <c r="P737" s="74" t="s">
        <v>3688</v>
      </c>
    </row>
    <row r="738" spans="1:16" x14ac:dyDescent="0.25">
      <c r="A738" s="71" t="s">
        <v>1741</v>
      </c>
      <c r="B738" s="76" t="s">
        <v>1627</v>
      </c>
      <c r="C738" s="77">
        <v>1</v>
      </c>
      <c r="D738" s="76" t="s">
        <v>1753</v>
      </c>
      <c r="E738" s="103">
        <v>42584</v>
      </c>
      <c r="F738" s="78">
        <v>581905</v>
      </c>
      <c r="G738" s="76" t="s">
        <v>3689</v>
      </c>
      <c r="H738" s="79" t="s">
        <v>56</v>
      </c>
      <c r="I738" s="32" t="s">
        <v>2430</v>
      </c>
      <c r="J738" s="32" t="s">
        <v>3686</v>
      </c>
      <c r="K738" s="97">
        <v>24000</v>
      </c>
      <c r="L738" s="80">
        <v>0.6</v>
      </c>
      <c r="M738" s="79" t="s">
        <v>286</v>
      </c>
      <c r="N738" s="76" t="s">
        <v>1631</v>
      </c>
      <c r="O738" s="32" t="s">
        <v>3687</v>
      </c>
      <c r="P738" s="79" t="s">
        <v>3690</v>
      </c>
    </row>
    <row r="739" spans="1:16" x14ac:dyDescent="0.25">
      <c r="A739" s="76" t="s">
        <v>1741</v>
      </c>
      <c r="B739" s="71" t="s">
        <v>1627</v>
      </c>
      <c r="C739" s="72">
        <v>1</v>
      </c>
      <c r="D739" s="71" t="s">
        <v>1753</v>
      </c>
      <c r="E739" s="103">
        <v>42584</v>
      </c>
      <c r="F739" s="73">
        <v>578198</v>
      </c>
      <c r="G739" s="71" t="s">
        <v>3691</v>
      </c>
      <c r="H739" s="74" t="s">
        <v>190</v>
      </c>
      <c r="I739" s="33" t="s">
        <v>3692</v>
      </c>
      <c r="J739" s="33" t="s">
        <v>3693</v>
      </c>
      <c r="K739" s="98">
        <v>3412</v>
      </c>
      <c r="L739" s="75">
        <v>0.49992673992674003</v>
      </c>
      <c r="M739" s="84" t="s">
        <v>234</v>
      </c>
      <c r="N739" s="86" t="s">
        <v>1631</v>
      </c>
      <c r="O739" s="118" t="s">
        <v>2577</v>
      </c>
      <c r="P739" s="74" t="s">
        <v>3694</v>
      </c>
    </row>
    <row r="740" spans="1:16" x14ac:dyDescent="0.25">
      <c r="A740" s="71" t="s">
        <v>1741</v>
      </c>
      <c r="B740" s="76" t="s">
        <v>1618</v>
      </c>
      <c r="C740" s="77">
        <v>2</v>
      </c>
      <c r="D740" s="76" t="s">
        <v>1753</v>
      </c>
      <c r="E740" s="103">
        <v>42584</v>
      </c>
      <c r="F740" s="78">
        <v>570854</v>
      </c>
      <c r="G740" s="76" t="s">
        <v>3695</v>
      </c>
      <c r="H740" s="79" t="s">
        <v>76</v>
      </c>
      <c r="I740" s="32" t="s">
        <v>1912</v>
      </c>
      <c r="J740" s="32" t="s">
        <v>3693</v>
      </c>
      <c r="K740" s="97">
        <v>30000</v>
      </c>
      <c r="L740" s="80">
        <v>0.41014423405564299</v>
      </c>
      <c r="M740" s="79" t="s">
        <v>234</v>
      </c>
      <c r="N740" s="76" t="s">
        <v>1631</v>
      </c>
      <c r="O740" s="32" t="s">
        <v>2577</v>
      </c>
      <c r="P740" s="79" t="s">
        <v>3696</v>
      </c>
    </row>
    <row r="741" spans="1:16" x14ac:dyDescent="0.25">
      <c r="A741" s="71" t="s">
        <v>1741</v>
      </c>
      <c r="B741" s="71" t="s">
        <v>1618</v>
      </c>
      <c r="C741" s="72">
        <v>1</v>
      </c>
      <c r="D741" s="71" t="s">
        <v>1753</v>
      </c>
      <c r="E741" s="103">
        <v>42584</v>
      </c>
      <c r="F741" s="73">
        <v>581953</v>
      </c>
      <c r="G741" s="71" t="s">
        <v>3697</v>
      </c>
      <c r="H741" s="74" t="s">
        <v>299</v>
      </c>
      <c r="I741" s="33" t="s">
        <v>2055</v>
      </c>
      <c r="J741" s="33" t="s">
        <v>3698</v>
      </c>
      <c r="K741" s="98">
        <v>47643</v>
      </c>
      <c r="L741" s="75">
        <v>0.49174287306731601</v>
      </c>
      <c r="M741" s="74" t="s">
        <v>99</v>
      </c>
      <c r="N741" s="71" t="s">
        <v>1631</v>
      </c>
      <c r="O741" s="33" t="s">
        <v>3699</v>
      </c>
      <c r="P741" s="74" t="s">
        <v>3700</v>
      </c>
    </row>
    <row r="742" spans="1:16" x14ac:dyDescent="0.25">
      <c r="A742" s="76" t="s">
        <v>1741</v>
      </c>
      <c r="B742" s="76" t="s">
        <v>1627</v>
      </c>
      <c r="C742" s="77">
        <v>1</v>
      </c>
      <c r="D742" s="76" t="s">
        <v>1753</v>
      </c>
      <c r="E742" s="103">
        <v>42584</v>
      </c>
      <c r="F742" s="78">
        <v>581996</v>
      </c>
      <c r="G742" s="76" t="s">
        <v>3701</v>
      </c>
      <c r="H742" s="79" t="s">
        <v>76</v>
      </c>
      <c r="I742" s="32" t="s">
        <v>1735</v>
      </c>
      <c r="J742" s="32" t="s">
        <v>3702</v>
      </c>
      <c r="K742" s="97">
        <v>18290</v>
      </c>
      <c r="L742" s="80">
        <v>0.59</v>
      </c>
      <c r="M742" s="79" t="s">
        <v>234</v>
      </c>
      <c r="N742" s="76" t="s">
        <v>1631</v>
      </c>
      <c r="O742" s="32" t="s">
        <v>3703</v>
      </c>
      <c r="P742" s="79" t="s">
        <v>3704</v>
      </c>
    </row>
    <row r="743" spans="1:16" x14ac:dyDescent="0.25">
      <c r="A743" s="71" t="s">
        <v>1741</v>
      </c>
      <c r="B743" s="76" t="s">
        <v>1618</v>
      </c>
      <c r="C743" s="77">
        <v>1</v>
      </c>
      <c r="D743" s="76" t="s">
        <v>1753</v>
      </c>
      <c r="E743" s="103">
        <v>42584</v>
      </c>
      <c r="F743" s="78">
        <v>581977</v>
      </c>
      <c r="G743" s="76" t="s">
        <v>3705</v>
      </c>
      <c r="H743" s="79" t="s">
        <v>185</v>
      </c>
      <c r="I743" s="32" t="s">
        <v>2004</v>
      </c>
      <c r="J743" s="32" t="s">
        <v>3706</v>
      </c>
      <c r="K743" s="97">
        <v>11542</v>
      </c>
      <c r="L743" s="80">
        <v>0.59995841563572105</v>
      </c>
      <c r="M743" s="87" t="s">
        <v>141</v>
      </c>
      <c r="N743" s="82" t="s">
        <v>1631</v>
      </c>
      <c r="O743" s="115" t="s">
        <v>3707</v>
      </c>
      <c r="P743" s="79" t="s">
        <v>3566</v>
      </c>
    </row>
    <row r="744" spans="1:16" x14ac:dyDescent="0.25">
      <c r="A744" s="76" t="s">
        <v>1741</v>
      </c>
      <c r="B744" s="71" t="s">
        <v>1618</v>
      </c>
      <c r="C744" s="72">
        <v>1</v>
      </c>
      <c r="D744" s="71" t="s">
        <v>1753</v>
      </c>
      <c r="E744" s="103">
        <v>42584</v>
      </c>
      <c r="F744" s="73">
        <v>577836</v>
      </c>
      <c r="G744" s="71" t="s">
        <v>3708</v>
      </c>
      <c r="H744" s="74" t="s">
        <v>475</v>
      </c>
      <c r="I744" s="33" t="s">
        <v>1851</v>
      </c>
      <c r="J744" s="33" t="s">
        <v>3709</v>
      </c>
      <c r="K744" s="98">
        <v>1332</v>
      </c>
      <c r="L744" s="75">
        <v>0.5</v>
      </c>
      <c r="M744" s="87" t="s">
        <v>234</v>
      </c>
      <c r="N744" s="82" t="s">
        <v>1631</v>
      </c>
      <c r="O744" s="115" t="s">
        <v>3710</v>
      </c>
      <c r="P744" s="74" t="s">
        <v>3233</v>
      </c>
    </row>
    <row r="745" spans="1:16" x14ac:dyDescent="0.25">
      <c r="A745" s="71" t="s">
        <v>1741</v>
      </c>
      <c r="B745" s="71" t="s">
        <v>1627</v>
      </c>
      <c r="C745" s="72">
        <v>1</v>
      </c>
      <c r="D745" s="71" t="s">
        <v>1753</v>
      </c>
      <c r="E745" s="103">
        <v>42584</v>
      </c>
      <c r="F745" s="73">
        <v>578187</v>
      </c>
      <c r="G745" s="71" t="s">
        <v>3711</v>
      </c>
      <c r="H745" s="74" t="s">
        <v>71</v>
      </c>
      <c r="I745" s="33" t="s">
        <v>2692</v>
      </c>
      <c r="J745" s="33" t="s">
        <v>3712</v>
      </c>
      <c r="K745" s="98">
        <v>4800</v>
      </c>
      <c r="L745" s="75">
        <v>0.6</v>
      </c>
      <c r="M745" s="74" t="s">
        <v>167</v>
      </c>
      <c r="N745" s="71" t="s">
        <v>1631</v>
      </c>
      <c r="O745" s="33" t="s">
        <v>2842</v>
      </c>
      <c r="P745" s="74" t="s">
        <v>3713</v>
      </c>
    </row>
    <row r="746" spans="1:16" x14ac:dyDescent="0.25">
      <c r="A746" s="76" t="s">
        <v>1741</v>
      </c>
      <c r="B746" s="76" t="s">
        <v>1627</v>
      </c>
      <c r="C746" s="77">
        <v>1</v>
      </c>
      <c r="D746" s="76" t="s">
        <v>1753</v>
      </c>
      <c r="E746" s="103">
        <v>42584</v>
      </c>
      <c r="F746" s="78">
        <v>578627</v>
      </c>
      <c r="G746" s="76" t="s">
        <v>3714</v>
      </c>
      <c r="H746" s="79" t="s">
        <v>190</v>
      </c>
      <c r="I746" s="32" t="s">
        <v>2386</v>
      </c>
      <c r="J746" s="33" t="s">
        <v>3712</v>
      </c>
      <c r="K746" s="97">
        <v>5165</v>
      </c>
      <c r="L746" s="80">
        <v>0.59995353699616705</v>
      </c>
      <c r="M746" s="79" t="s">
        <v>167</v>
      </c>
      <c r="N746" s="76" t="s">
        <v>1631</v>
      </c>
      <c r="O746" s="32" t="s">
        <v>2842</v>
      </c>
      <c r="P746" s="79" t="s">
        <v>3715</v>
      </c>
    </row>
    <row r="747" spans="1:16" x14ac:dyDescent="0.25">
      <c r="A747" s="76" t="s">
        <v>1741</v>
      </c>
      <c r="B747" s="76" t="s">
        <v>1627</v>
      </c>
      <c r="C747" s="77">
        <v>1</v>
      </c>
      <c r="D747" s="76" t="s">
        <v>1753</v>
      </c>
      <c r="E747" s="103">
        <v>42584</v>
      </c>
      <c r="F747" s="78">
        <v>581387</v>
      </c>
      <c r="G747" s="76" t="s">
        <v>3716</v>
      </c>
      <c r="H747" s="79" t="s">
        <v>141</v>
      </c>
      <c r="I747" s="32" t="s">
        <v>1824</v>
      </c>
      <c r="J747" s="33" t="s">
        <v>3712</v>
      </c>
      <c r="K747" s="97">
        <v>2880</v>
      </c>
      <c r="L747" s="80">
        <v>0.6</v>
      </c>
      <c r="M747" s="74" t="s">
        <v>167</v>
      </c>
      <c r="N747" s="71" t="s">
        <v>1631</v>
      </c>
      <c r="O747" s="33" t="s">
        <v>2842</v>
      </c>
      <c r="P747" s="79" t="s">
        <v>3612</v>
      </c>
    </row>
    <row r="748" spans="1:16" x14ac:dyDescent="0.25">
      <c r="A748" s="71" t="s">
        <v>1741</v>
      </c>
      <c r="B748" s="71" t="s">
        <v>1627</v>
      </c>
      <c r="C748" s="72">
        <v>1</v>
      </c>
      <c r="D748" s="71" t="s">
        <v>1753</v>
      </c>
      <c r="E748" s="103">
        <v>42584</v>
      </c>
      <c r="F748" s="73">
        <v>581388</v>
      </c>
      <c r="G748" s="71" t="s">
        <v>3717</v>
      </c>
      <c r="H748" s="74" t="s">
        <v>185</v>
      </c>
      <c r="I748" s="33" t="s">
        <v>1824</v>
      </c>
      <c r="J748" s="33" t="s">
        <v>3712</v>
      </c>
      <c r="K748" s="98">
        <v>720</v>
      </c>
      <c r="L748" s="75">
        <v>0.6</v>
      </c>
      <c r="M748" s="74" t="s">
        <v>167</v>
      </c>
      <c r="N748" s="71" t="s">
        <v>1631</v>
      </c>
      <c r="O748" s="33" t="s">
        <v>2842</v>
      </c>
      <c r="P748" s="74" t="s">
        <v>1830</v>
      </c>
    </row>
    <row r="749" spans="1:16" x14ac:dyDescent="0.25">
      <c r="A749" s="76" t="s">
        <v>1741</v>
      </c>
      <c r="B749" s="71" t="s">
        <v>1618</v>
      </c>
      <c r="C749" s="72">
        <v>1</v>
      </c>
      <c r="D749" s="71" t="s">
        <v>1753</v>
      </c>
      <c r="E749" s="103">
        <v>42584</v>
      </c>
      <c r="F749" s="73">
        <v>580670</v>
      </c>
      <c r="G749" s="71" t="s">
        <v>3718</v>
      </c>
      <c r="H749" s="74" t="s">
        <v>234</v>
      </c>
      <c r="I749" s="33" t="s">
        <v>3165</v>
      </c>
      <c r="J749" s="33" t="s">
        <v>3712</v>
      </c>
      <c r="K749" s="98">
        <v>67693</v>
      </c>
      <c r="L749" s="75">
        <v>0.44681848184818501</v>
      </c>
      <c r="M749" s="74" t="s">
        <v>167</v>
      </c>
      <c r="N749" s="71" t="s">
        <v>1631</v>
      </c>
      <c r="O749" s="33" t="s">
        <v>2842</v>
      </c>
      <c r="P749" s="74" t="s">
        <v>3719</v>
      </c>
    </row>
    <row r="750" spans="1:16" x14ac:dyDescent="0.25">
      <c r="A750" s="76" t="s">
        <v>1741</v>
      </c>
      <c r="B750" s="76" t="s">
        <v>1618</v>
      </c>
      <c r="C750" s="77">
        <v>1</v>
      </c>
      <c r="D750" s="76" t="s">
        <v>1753</v>
      </c>
      <c r="E750" s="103">
        <v>42584</v>
      </c>
      <c r="F750" s="78">
        <v>580017</v>
      </c>
      <c r="G750" s="76" t="s">
        <v>3720</v>
      </c>
      <c r="H750" s="79" t="s">
        <v>299</v>
      </c>
      <c r="I750" s="32" t="s">
        <v>2055</v>
      </c>
      <c r="J750" s="32" t="s">
        <v>3721</v>
      </c>
      <c r="K750" s="97">
        <v>14283</v>
      </c>
      <c r="L750" s="80">
        <v>0.6</v>
      </c>
      <c r="M750" s="79" t="s">
        <v>265</v>
      </c>
      <c r="N750" s="76" t="s">
        <v>1631</v>
      </c>
      <c r="O750" s="32" t="s">
        <v>3722</v>
      </c>
      <c r="P750" s="79" t="s">
        <v>3723</v>
      </c>
    </row>
    <row r="751" spans="1:16" ht="23.25" x14ac:dyDescent="0.25">
      <c r="A751" s="76" t="s">
        <v>1741</v>
      </c>
      <c r="B751" s="76" t="s">
        <v>1618</v>
      </c>
      <c r="C751" s="77">
        <v>1</v>
      </c>
      <c r="D751" s="76" t="s">
        <v>1753</v>
      </c>
      <c r="E751" s="103">
        <v>42584</v>
      </c>
      <c r="F751" s="78">
        <v>581474</v>
      </c>
      <c r="G751" s="76" t="s">
        <v>3724</v>
      </c>
      <c r="H751" s="79" t="s">
        <v>104</v>
      </c>
      <c r="I751" s="32" t="s">
        <v>1907</v>
      </c>
      <c r="J751" s="32" t="s">
        <v>3721</v>
      </c>
      <c r="K751" s="97">
        <v>6000</v>
      </c>
      <c r="L751" s="80">
        <v>0.546149645002731</v>
      </c>
      <c r="M751" s="79" t="s">
        <v>265</v>
      </c>
      <c r="N751" s="76" t="s">
        <v>1631</v>
      </c>
      <c r="O751" s="32" t="s">
        <v>3722</v>
      </c>
      <c r="P751" s="79" t="s">
        <v>3725</v>
      </c>
    </row>
    <row r="752" spans="1:16" ht="23.25" x14ac:dyDescent="0.25">
      <c r="A752" s="71" t="s">
        <v>1741</v>
      </c>
      <c r="B752" s="71" t="s">
        <v>1627</v>
      </c>
      <c r="C752" s="72">
        <v>1</v>
      </c>
      <c r="D752" s="71" t="s">
        <v>1753</v>
      </c>
      <c r="E752" s="103">
        <v>42584</v>
      </c>
      <c r="F752" s="73">
        <v>579585</v>
      </c>
      <c r="G752" s="71" t="s">
        <v>3726</v>
      </c>
      <c r="H752" s="74" t="s">
        <v>104</v>
      </c>
      <c r="I752" s="33" t="s">
        <v>2088</v>
      </c>
      <c r="J752" s="33" t="s">
        <v>3727</v>
      </c>
      <c r="K752" s="98">
        <v>2400</v>
      </c>
      <c r="L752" s="75">
        <v>0.6</v>
      </c>
      <c r="M752" s="74" t="s">
        <v>47</v>
      </c>
      <c r="N752" s="71" t="s">
        <v>1978</v>
      </c>
      <c r="O752" s="33" t="s">
        <v>3728</v>
      </c>
      <c r="P752" s="74" t="s">
        <v>3729</v>
      </c>
    </row>
    <row r="753" spans="1:16" ht="23.25" x14ac:dyDescent="0.25">
      <c r="A753" s="76" t="s">
        <v>1741</v>
      </c>
      <c r="B753" s="76" t="s">
        <v>1627</v>
      </c>
      <c r="C753" s="77">
        <v>1</v>
      </c>
      <c r="D753" s="76" t="s">
        <v>1753</v>
      </c>
      <c r="E753" s="103">
        <v>42584</v>
      </c>
      <c r="F753" s="78">
        <v>580022</v>
      </c>
      <c r="G753" s="76" t="s">
        <v>3730</v>
      </c>
      <c r="H753" s="79" t="s">
        <v>252</v>
      </c>
      <c r="I753" s="32" t="s">
        <v>1939</v>
      </c>
      <c r="J753" s="32" t="s">
        <v>3727</v>
      </c>
      <c r="K753" s="97">
        <v>10237</v>
      </c>
      <c r="L753" s="80">
        <v>0.59995311492703496</v>
      </c>
      <c r="M753" s="79" t="s">
        <v>47</v>
      </c>
      <c r="N753" s="76" t="s">
        <v>1978</v>
      </c>
      <c r="O753" s="32" t="s">
        <v>3728</v>
      </c>
      <c r="P753" s="79" t="s">
        <v>3731</v>
      </c>
    </row>
    <row r="754" spans="1:16" x14ac:dyDescent="0.25">
      <c r="A754" s="76" t="s">
        <v>1741</v>
      </c>
      <c r="B754" s="76" t="s">
        <v>1627</v>
      </c>
      <c r="C754" s="77">
        <v>1</v>
      </c>
      <c r="D754" s="76" t="s">
        <v>1753</v>
      </c>
      <c r="E754" s="103">
        <v>42584</v>
      </c>
      <c r="F754" s="78">
        <v>581799</v>
      </c>
      <c r="G754" s="76" t="s">
        <v>3732</v>
      </c>
      <c r="H754" s="79" t="s">
        <v>252</v>
      </c>
      <c r="I754" s="32" t="s">
        <v>1846</v>
      </c>
      <c r="J754" s="32" t="s">
        <v>3733</v>
      </c>
      <c r="K754" s="97">
        <v>75905</v>
      </c>
      <c r="L754" s="80">
        <v>0.207958904109589</v>
      </c>
      <c r="M754" s="79" t="s">
        <v>76</v>
      </c>
      <c r="N754" s="76" t="s">
        <v>1631</v>
      </c>
      <c r="O754" s="32" t="s">
        <v>3734</v>
      </c>
      <c r="P754" s="79" t="s">
        <v>3735</v>
      </c>
    </row>
    <row r="755" spans="1:16" x14ac:dyDescent="0.25">
      <c r="A755" s="76" t="s">
        <v>1741</v>
      </c>
      <c r="B755" s="71" t="s">
        <v>1627</v>
      </c>
      <c r="C755" s="72">
        <v>1</v>
      </c>
      <c r="D755" s="71" t="s">
        <v>1753</v>
      </c>
      <c r="E755" s="103">
        <v>42584</v>
      </c>
      <c r="F755" s="73">
        <v>581940</v>
      </c>
      <c r="G755" s="71" t="s">
        <v>3736</v>
      </c>
      <c r="H755" s="74" t="s">
        <v>99</v>
      </c>
      <c r="I755" s="33" t="s">
        <v>3215</v>
      </c>
      <c r="J755" s="32" t="s">
        <v>3733</v>
      </c>
      <c r="K755" s="98">
        <v>262962</v>
      </c>
      <c r="L755" s="75">
        <v>0.156525</v>
      </c>
      <c r="M755" s="74" t="s">
        <v>76</v>
      </c>
      <c r="N755" s="71" t="s">
        <v>1631</v>
      </c>
      <c r="O755" s="33" t="s">
        <v>3734</v>
      </c>
      <c r="P755" s="74" t="s">
        <v>3737</v>
      </c>
    </row>
    <row r="756" spans="1:16" x14ac:dyDescent="0.25">
      <c r="A756" s="71" t="s">
        <v>1741</v>
      </c>
      <c r="B756" s="71" t="s">
        <v>1627</v>
      </c>
      <c r="C756" s="72">
        <v>1</v>
      </c>
      <c r="D756" s="71" t="s">
        <v>1753</v>
      </c>
      <c r="E756" s="103">
        <v>42584</v>
      </c>
      <c r="F756" s="73">
        <v>581975</v>
      </c>
      <c r="G756" s="71" t="s">
        <v>3738</v>
      </c>
      <c r="H756" s="74" t="s">
        <v>66</v>
      </c>
      <c r="I756" s="33" t="s">
        <v>1654</v>
      </c>
      <c r="J756" s="32" t="s">
        <v>3733</v>
      </c>
      <c r="K756" s="98">
        <v>24000</v>
      </c>
      <c r="L756" s="75">
        <v>0.6</v>
      </c>
      <c r="M756" s="74" t="s">
        <v>76</v>
      </c>
      <c r="N756" s="71" t="s">
        <v>1631</v>
      </c>
      <c r="O756" s="33" t="s">
        <v>3734</v>
      </c>
      <c r="P756" s="74" t="s">
        <v>3739</v>
      </c>
    </row>
    <row r="757" spans="1:16" ht="23.25" x14ac:dyDescent="0.25">
      <c r="A757" s="76" t="s">
        <v>1741</v>
      </c>
      <c r="B757" s="76" t="s">
        <v>1627</v>
      </c>
      <c r="C757" s="77">
        <v>1</v>
      </c>
      <c r="D757" s="76" t="s">
        <v>1753</v>
      </c>
      <c r="E757" s="103">
        <v>42584</v>
      </c>
      <c r="F757" s="78">
        <v>582070</v>
      </c>
      <c r="G757" s="76" t="s">
        <v>3740</v>
      </c>
      <c r="H757" s="79" t="s">
        <v>104</v>
      </c>
      <c r="I757" s="32" t="s">
        <v>3741</v>
      </c>
      <c r="J757" s="32" t="s">
        <v>3733</v>
      </c>
      <c r="K757" s="97">
        <v>12000</v>
      </c>
      <c r="L757" s="80">
        <v>0.6</v>
      </c>
      <c r="M757" s="83" t="s">
        <v>76</v>
      </c>
      <c r="N757" s="85" t="s">
        <v>1631</v>
      </c>
      <c r="O757" s="117" t="s">
        <v>3734</v>
      </c>
      <c r="P757" s="79" t="s">
        <v>3742</v>
      </c>
    </row>
    <row r="758" spans="1:16" x14ac:dyDescent="0.25">
      <c r="A758" s="71" t="s">
        <v>1741</v>
      </c>
      <c r="B758" s="76" t="s">
        <v>1618</v>
      </c>
      <c r="C758" s="77">
        <v>1</v>
      </c>
      <c r="D758" s="76" t="s">
        <v>1753</v>
      </c>
      <c r="E758" s="103">
        <v>42584</v>
      </c>
      <c r="F758" s="78">
        <v>574505</v>
      </c>
      <c r="G758" s="76" t="s">
        <v>3743</v>
      </c>
      <c r="H758" s="79" t="s">
        <v>71</v>
      </c>
      <c r="I758" s="32" t="s">
        <v>2117</v>
      </c>
      <c r="J758" s="32" t="s">
        <v>3744</v>
      </c>
      <c r="K758" s="97">
        <v>23195</v>
      </c>
      <c r="L758" s="80">
        <v>0.59998965312087704</v>
      </c>
      <c r="M758" s="83" t="s">
        <v>61</v>
      </c>
      <c r="N758" s="85" t="s">
        <v>1631</v>
      </c>
      <c r="O758" s="117" t="s">
        <v>3745</v>
      </c>
      <c r="P758" s="79" t="s">
        <v>3746</v>
      </c>
    </row>
    <row r="759" spans="1:16" x14ac:dyDescent="0.25">
      <c r="A759" s="76" t="s">
        <v>1741</v>
      </c>
      <c r="B759" s="76" t="s">
        <v>1618</v>
      </c>
      <c r="C759" s="77">
        <v>1</v>
      </c>
      <c r="D759" s="76" t="s">
        <v>1753</v>
      </c>
      <c r="E759" s="103">
        <v>42584</v>
      </c>
      <c r="F759" s="78">
        <v>579607</v>
      </c>
      <c r="G759" s="76" t="s">
        <v>3747</v>
      </c>
      <c r="H759" s="79" t="s">
        <v>99</v>
      </c>
      <c r="I759" s="32" t="s">
        <v>1790</v>
      </c>
      <c r="J759" s="32" t="s">
        <v>3748</v>
      </c>
      <c r="K759" s="97">
        <v>40000</v>
      </c>
      <c r="L759" s="80">
        <v>0.32507110930515998</v>
      </c>
      <c r="M759" s="83" t="s">
        <v>76</v>
      </c>
      <c r="N759" s="85" t="s">
        <v>1631</v>
      </c>
      <c r="O759" s="117"/>
      <c r="P759" s="79" t="s">
        <v>3749</v>
      </c>
    </row>
    <row r="760" spans="1:16" x14ac:dyDescent="0.25">
      <c r="A760" s="76" t="s">
        <v>1741</v>
      </c>
      <c r="B760" s="71" t="s">
        <v>1627</v>
      </c>
      <c r="C760" s="72">
        <v>1</v>
      </c>
      <c r="D760" s="71" t="s">
        <v>1753</v>
      </c>
      <c r="E760" s="103">
        <v>42584</v>
      </c>
      <c r="F760" s="73">
        <v>582023</v>
      </c>
      <c r="G760" s="71" t="s">
        <v>3750</v>
      </c>
      <c r="H760" s="74" t="s">
        <v>234</v>
      </c>
      <c r="I760" s="33" t="s">
        <v>3316</v>
      </c>
      <c r="J760" s="33" t="s">
        <v>3751</v>
      </c>
      <c r="K760" s="98">
        <v>15000</v>
      </c>
      <c r="L760" s="75">
        <v>0.6</v>
      </c>
      <c r="M760" s="88" t="s">
        <v>325</v>
      </c>
      <c r="N760" s="81" t="s">
        <v>1631</v>
      </c>
      <c r="O760" s="116" t="s">
        <v>1808</v>
      </c>
      <c r="P760" s="74" t="s">
        <v>3596</v>
      </c>
    </row>
    <row r="761" spans="1:16" x14ac:dyDescent="0.25">
      <c r="A761" s="71" t="s">
        <v>1741</v>
      </c>
      <c r="B761" s="71" t="s">
        <v>1618</v>
      </c>
      <c r="C761" s="72">
        <v>2</v>
      </c>
      <c r="D761" s="71" t="s">
        <v>1753</v>
      </c>
      <c r="E761" s="103">
        <v>42584</v>
      </c>
      <c r="F761" s="73">
        <v>571687</v>
      </c>
      <c r="G761" s="71" t="s">
        <v>3752</v>
      </c>
      <c r="H761" s="74" t="s">
        <v>185</v>
      </c>
      <c r="I761" s="33" t="s">
        <v>2247</v>
      </c>
      <c r="J761" s="33" t="s">
        <v>3753</v>
      </c>
      <c r="K761" s="98">
        <v>3771</v>
      </c>
      <c r="L761" s="75">
        <v>0.499933713376641</v>
      </c>
      <c r="M761" s="83" t="s">
        <v>150</v>
      </c>
      <c r="N761" s="85" t="s">
        <v>1631</v>
      </c>
      <c r="O761" s="117" t="s">
        <v>3754</v>
      </c>
      <c r="P761" s="74" t="s">
        <v>2985</v>
      </c>
    </row>
    <row r="762" spans="1:16" ht="23.25" x14ac:dyDescent="0.25">
      <c r="A762" s="76" t="s">
        <v>1741</v>
      </c>
      <c r="B762" s="76" t="s">
        <v>1618</v>
      </c>
      <c r="C762" s="77">
        <v>1</v>
      </c>
      <c r="D762" s="76" t="s">
        <v>1753</v>
      </c>
      <c r="E762" s="103">
        <v>42584</v>
      </c>
      <c r="F762" s="78">
        <v>572624</v>
      </c>
      <c r="G762" s="76" t="s">
        <v>3755</v>
      </c>
      <c r="H762" s="79" t="s">
        <v>209</v>
      </c>
      <c r="I762" s="32" t="s">
        <v>1965</v>
      </c>
      <c r="J762" s="32" t="s">
        <v>3753</v>
      </c>
      <c r="K762" s="97">
        <v>5453</v>
      </c>
      <c r="L762" s="80">
        <v>0.5</v>
      </c>
      <c r="M762" s="83" t="s">
        <v>150</v>
      </c>
      <c r="N762" s="85" t="s">
        <v>1631</v>
      </c>
      <c r="O762" s="117" t="s">
        <v>3754</v>
      </c>
      <c r="P762" s="79" t="s">
        <v>3756</v>
      </c>
    </row>
    <row r="763" spans="1:16" x14ac:dyDescent="0.25">
      <c r="A763" s="71" t="s">
        <v>1741</v>
      </c>
      <c r="B763" s="76" t="s">
        <v>1618</v>
      </c>
      <c r="C763" s="77">
        <v>1</v>
      </c>
      <c r="D763" s="76" t="s">
        <v>1753</v>
      </c>
      <c r="E763" s="103">
        <v>42584</v>
      </c>
      <c r="F763" s="78">
        <v>581391</v>
      </c>
      <c r="G763" s="76" t="s">
        <v>3757</v>
      </c>
      <c r="H763" s="79" t="s">
        <v>299</v>
      </c>
      <c r="I763" s="32" t="s">
        <v>2055</v>
      </c>
      <c r="J763" s="32" t="s">
        <v>3758</v>
      </c>
      <c r="K763" s="97">
        <v>21115</v>
      </c>
      <c r="L763" s="80">
        <v>0.5</v>
      </c>
      <c r="M763" s="88" t="s">
        <v>99</v>
      </c>
      <c r="N763" s="81" t="s">
        <v>1631</v>
      </c>
      <c r="O763" s="116" t="s">
        <v>3759</v>
      </c>
      <c r="P763" s="79" t="s">
        <v>2056</v>
      </c>
    </row>
    <row r="764" spans="1:16" x14ac:dyDescent="0.25">
      <c r="A764" s="76" t="s">
        <v>1741</v>
      </c>
      <c r="B764" s="76" t="s">
        <v>1627</v>
      </c>
      <c r="C764" s="77">
        <v>1</v>
      </c>
      <c r="D764" s="76" t="s">
        <v>1753</v>
      </c>
      <c r="E764" s="103">
        <v>42584</v>
      </c>
      <c r="F764" s="78">
        <v>578197</v>
      </c>
      <c r="G764" s="76" t="s">
        <v>3760</v>
      </c>
      <c r="H764" s="79" t="s">
        <v>190</v>
      </c>
      <c r="I764" s="32" t="s">
        <v>3692</v>
      </c>
      <c r="J764" s="32" t="s">
        <v>3761</v>
      </c>
      <c r="K764" s="97">
        <v>4680</v>
      </c>
      <c r="L764" s="80">
        <v>0.6</v>
      </c>
      <c r="M764" s="79" t="s">
        <v>239</v>
      </c>
      <c r="N764" s="76" t="s">
        <v>1631</v>
      </c>
      <c r="O764" s="32" t="s">
        <v>2061</v>
      </c>
      <c r="P764" s="79" t="s">
        <v>3762</v>
      </c>
    </row>
    <row r="765" spans="1:16" x14ac:dyDescent="0.25">
      <c r="A765" s="76" t="s">
        <v>1741</v>
      </c>
      <c r="B765" s="76" t="s">
        <v>1627</v>
      </c>
      <c r="C765" s="77">
        <v>1</v>
      </c>
      <c r="D765" s="76" t="s">
        <v>1753</v>
      </c>
      <c r="E765" s="103">
        <v>42584</v>
      </c>
      <c r="F765" s="78">
        <v>581867</v>
      </c>
      <c r="G765" s="76" t="s">
        <v>3763</v>
      </c>
      <c r="H765" s="79" t="s">
        <v>141</v>
      </c>
      <c r="I765" s="32" t="s">
        <v>1824</v>
      </c>
      <c r="J765" s="32" t="s">
        <v>3761</v>
      </c>
      <c r="K765" s="97">
        <v>1920</v>
      </c>
      <c r="L765" s="80">
        <v>0.6</v>
      </c>
      <c r="M765" s="79" t="s">
        <v>239</v>
      </c>
      <c r="N765" s="76" t="s">
        <v>1631</v>
      </c>
      <c r="O765" s="32" t="s">
        <v>2061</v>
      </c>
      <c r="P765" s="79" t="s">
        <v>3612</v>
      </c>
    </row>
    <row r="766" spans="1:16" x14ac:dyDescent="0.25">
      <c r="A766" s="71" t="s">
        <v>1741</v>
      </c>
      <c r="B766" s="76" t="s">
        <v>1627</v>
      </c>
      <c r="C766" s="77">
        <v>1</v>
      </c>
      <c r="D766" s="76" t="s">
        <v>1753</v>
      </c>
      <c r="E766" s="103">
        <v>42584</v>
      </c>
      <c r="F766" s="78">
        <v>581868</v>
      </c>
      <c r="G766" s="76" t="s">
        <v>3764</v>
      </c>
      <c r="H766" s="79" t="s">
        <v>185</v>
      </c>
      <c r="I766" s="32" t="s">
        <v>1824</v>
      </c>
      <c r="J766" s="32" t="s">
        <v>3761</v>
      </c>
      <c r="K766" s="97">
        <v>480</v>
      </c>
      <c r="L766" s="80">
        <v>0.6</v>
      </c>
      <c r="M766" s="79" t="s">
        <v>239</v>
      </c>
      <c r="N766" s="76" t="s">
        <v>1631</v>
      </c>
      <c r="O766" s="32" t="s">
        <v>2061</v>
      </c>
      <c r="P766" s="79" t="s">
        <v>2767</v>
      </c>
    </row>
    <row r="767" spans="1:16" x14ac:dyDescent="0.25">
      <c r="A767" s="76" t="s">
        <v>1741</v>
      </c>
      <c r="B767" s="71" t="s">
        <v>1627</v>
      </c>
      <c r="C767" s="72">
        <v>1</v>
      </c>
      <c r="D767" s="71" t="s">
        <v>1753</v>
      </c>
      <c r="E767" s="103">
        <v>42584</v>
      </c>
      <c r="F767" s="73">
        <v>574288</v>
      </c>
      <c r="G767" s="71" t="s">
        <v>3765</v>
      </c>
      <c r="H767" s="74" t="s">
        <v>76</v>
      </c>
      <c r="I767" s="33" t="s">
        <v>3766</v>
      </c>
      <c r="J767" s="33" t="s">
        <v>3767</v>
      </c>
      <c r="K767" s="98">
        <v>70200</v>
      </c>
      <c r="L767" s="75">
        <v>0.6</v>
      </c>
      <c r="M767" s="74" t="s">
        <v>42</v>
      </c>
      <c r="N767" s="71" t="s">
        <v>1624</v>
      </c>
      <c r="O767" s="33" t="s">
        <v>3768</v>
      </c>
      <c r="P767" s="74" t="s">
        <v>3769</v>
      </c>
    </row>
    <row r="768" spans="1:16" x14ac:dyDescent="0.25">
      <c r="A768" s="76" t="s">
        <v>1741</v>
      </c>
      <c r="B768" s="71" t="s">
        <v>1627</v>
      </c>
      <c r="C768" s="72">
        <v>1</v>
      </c>
      <c r="D768" s="71" t="s">
        <v>1753</v>
      </c>
      <c r="E768" s="103">
        <v>42584</v>
      </c>
      <c r="F768" s="73">
        <v>579991</v>
      </c>
      <c r="G768" s="71" t="s">
        <v>3770</v>
      </c>
      <c r="H768" s="74" t="s">
        <v>320</v>
      </c>
      <c r="I768" s="33" t="s">
        <v>2353</v>
      </c>
      <c r="J768" s="33" t="s">
        <v>3767</v>
      </c>
      <c r="K768" s="98">
        <v>3600</v>
      </c>
      <c r="L768" s="75">
        <v>0.6</v>
      </c>
      <c r="M768" s="74" t="s">
        <v>42</v>
      </c>
      <c r="N768" s="71" t="s">
        <v>1624</v>
      </c>
      <c r="O768" s="33" t="s">
        <v>3768</v>
      </c>
      <c r="P768" s="74" t="s">
        <v>2354</v>
      </c>
    </row>
    <row r="769" spans="1:16" x14ac:dyDescent="0.25">
      <c r="A769" s="71" t="s">
        <v>1741</v>
      </c>
      <c r="B769" s="76" t="s">
        <v>1627</v>
      </c>
      <c r="C769" s="77">
        <v>1</v>
      </c>
      <c r="D769" s="76" t="s">
        <v>1753</v>
      </c>
      <c r="E769" s="103">
        <v>42584</v>
      </c>
      <c r="F769" s="78">
        <v>580998</v>
      </c>
      <c r="G769" s="76" t="s">
        <v>3771</v>
      </c>
      <c r="H769" s="79" t="s">
        <v>252</v>
      </c>
      <c r="I769" s="32" t="s">
        <v>1939</v>
      </c>
      <c r="J769" s="33" t="s">
        <v>3767</v>
      </c>
      <c r="K769" s="97">
        <v>2400</v>
      </c>
      <c r="L769" s="80">
        <v>0.6</v>
      </c>
      <c r="M769" s="74" t="s">
        <v>42</v>
      </c>
      <c r="N769" s="71" t="s">
        <v>1624</v>
      </c>
      <c r="O769" s="33" t="s">
        <v>3768</v>
      </c>
      <c r="P769" s="79" t="s">
        <v>3377</v>
      </c>
    </row>
    <row r="770" spans="1:16" x14ac:dyDescent="0.25">
      <c r="A770" s="76" t="s">
        <v>1741</v>
      </c>
      <c r="B770" s="76" t="s">
        <v>1627</v>
      </c>
      <c r="C770" s="77">
        <v>1</v>
      </c>
      <c r="D770" s="76" t="s">
        <v>1753</v>
      </c>
      <c r="E770" s="103">
        <v>42584</v>
      </c>
      <c r="F770" s="78">
        <v>577951</v>
      </c>
      <c r="G770" s="76" t="s">
        <v>3772</v>
      </c>
      <c r="H770" s="79" t="s">
        <v>286</v>
      </c>
      <c r="I770" s="32" t="s">
        <v>1931</v>
      </c>
      <c r="J770" s="33" t="s">
        <v>3767</v>
      </c>
      <c r="K770" s="97">
        <v>1800</v>
      </c>
      <c r="L770" s="80">
        <v>0.6</v>
      </c>
      <c r="M770" s="74" t="s">
        <v>42</v>
      </c>
      <c r="N770" s="71" t="s">
        <v>1624</v>
      </c>
      <c r="O770" s="33" t="s">
        <v>3768</v>
      </c>
      <c r="P770" s="79" t="s">
        <v>3773</v>
      </c>
    </row>
    <row r="771" spans="1:16" ht="23.25" x14ac:dyDescent="0.25">
      <c r="A771" s="76" t="s">
        <v>1741</v>
      </c>
      <c r="B771" s="76" t="s">
        <v>1618</v>
      </c>
      <c r="C771" s="77">
        <v>1</v>
      </c>
      <c r="D771" s="76" t="s">
        <v>1753</v>
      </c>
      <c r="E771" s="103">
        <v>42584</v>
      </c>
      <c r="F771" s="78">
        <v>581935</v>
      </c>
      <c r="G771" s="76" t="s">
        <v>3774</v>
      </c>
      <c r="H771" s="79" t="s">
        <v>475</v>
      </c>
      <c r="I771" s="32" t="s">
        <v>1836</v>
      </c>
      <c r="J771" s="33" t="s">
        <v>3767</v>
      </c>
      <c r="K771" s="97">
        <v>5559</v>
      </c>
      <c r="L771" s="80">
        <v>0.50248576335532902</v>
      </c>
      <c r="M771" s="74" t="s">
        <v>42</v>
      </c>
      <c r="N771" s="71" t="s">
        <v>1624</v>
      </c>
      <c r="O771" s="33" t="s">
        <v>3768</v>
      </c>
      <c r="P771" s="79" t="s">
        <v>1905</v>
      </c>
    </row>
    <row r="772" spans="1:16" x14ac:dyDescent="0.25">
      <c r="A772" s="71" t="s">
        <v>1741</v>
      </c>
      <c r="B772" s="76" t="s">
        <v>1618</v>
      </c>
      <c r="C772" s="77">
        <v>2</v>
      </c>
      <c r="D772" s="76" t="s">
        <v>1753</v>
      </c>
      <c r="E772" s="103">
        <v>42584</v>
      </c>
      <c r="F772" s="78">
        <v>570961</v>
      </c>
      <c r="G772" s="76" t="s">
        <v>3775</v>
      </c>
      <c r="H772" s="79" t="s">
        <v>42</v>
      </c>
      <c r="I772" s="32" t="s">
        <v>2018</v>
      </c>
      <c r="J772" s="32" t="s">
        <v>3776</v>
      </c>
      <c r="K772" s="97">
        <v>50000</v>
      </c>
      <c r="L772" s="80">
        <v>0.51921079958463101</v>
      </c>
      <c r="M772" s="79" t="s">
        <v>265</v>
      </c>
      <c r="N772" s="76" t="s">
        <v>1624</v>
      </c>
      <c r="O772" s="32" t="s">
        <v>3777</v>
      </c>
      <c r="P772" s="79" t="s">
        <v>3778</v>
      </c>
    </row>
    <row r="773" spans="1:16" x14ac:dyDescent="0.25">
      <c r="A773" s="71" t="s">
        <v>1741</v>
      </c>
      <c r="B773" s="71" t="s">
        <v>1618</v>
      </c>
      <c r="C773" s="72">
        <v>2</v>
      </c>
      <c r="D773" s="71" t="s">
        <v>1753</v>
      </c>
      <c r="E773" s="103">
        <v>42584</v>
      </c>
      <c r="F773" s="73">
        <v>572606</v>
      </c>
      <c r="G773" s="71" t="s">
        <v>3779</v>
      </c>
      <c r="H773" s="74" t="s">
        <v>299</v>
      </c>
      <c r="I773" s="33" t="s">
        <v>2309</v>
      </c>
      <c r="J773" s="32" t="s">
        <v>3776</v>
      </c>
      <c r="K773" s="98">
        <v>4394</v>
      </c>
      <c r="L773" s="75">
        <v>0.59994538503549999</v>
      </c>
      <c r="M773" s="79" t="s">
        <v>265</v>
      </c>
      <c r="N773" s="76" t="s">
        <v>1624</v>
      </c>
      <c r="O773" s="32" t="s">
        <v>3777</v>
      </c>
      <c r="P773" s="74" t="s">
        <v>3677</v>
      </c>
    </row>
    <row r="774" spans="1:16" x14ac:dyDescent="0.25">
      <c r="A774" s="76" t="s">
        <v>1741</v>
      </c>
      <c r="B774" s="71" t="s">
        <v>1627</v>
      </c>
      <c r="C774" s="72">
        <v>2</v>
      </c>
      <c r="D774" s="71" t="s">
        <v>1753</v>
      </c>
      <c r="E774" s="103">
        <v>42584</v>
      </c>
      <c r="F774" s="73">
        <v>571133</v>
      </c>
      <c r="G774" s="71" t="s">
        <v>3780</v>
      </c>
      <c r="H774" s="74" t="s">
        <v>234</v>
      </c>
      <c r="I774" s="33" t="s">
        <v>3781</v>
      </c>
      <c r="J774" s="32" t="s">
        <v>3776</v>
      </c>
      <c r="K774" s="98">
        <v>13723</v>
      </c>
      <c r="L774" s="75">
        <v>0.59999125568380596</v>
      </c>
      <c r="M774" s="74" t="s">
        <v>265</v>
      </c>
      <c r="N774" s="71" t="s">
        <v>1624</v>
      </c>
      <c r="O774" s="33" t="s">
        <v>3777</v>
      </c>
      <c r="P774" s="74" t="s">
        <v>3782</v>
      </c>
    </row>
    <row r="775" spans="1:16" x14ac:dyDescent="0.25">
      <c r="A775" s="76" t="s">
        <v>1741</v>
      </c>
      <c r="B775" s="76" t="s">
        <v>1627</v>
      </c>
      <c r="C775" s="77">
        <v>1</v>
      </c>
      <c r="D775" s="76" t="s">
        <v>1753</v>
      </c>
      <c r="E775" s="103">
        <v>42584</v>
      </c>
      <c r="F775" s="78">
        <v>578195</v>
      </c>
      <c r="G775" s="76" t="s">
        <v>3783</v>
      </c>
      <c r="H775" s="79" t="s">
        <v>190</v>
      </c>
      <c r="I775" s="32" t="s">
        <v>3692</v>
      </c>
      <c r="J775" s="32" t="s">
        <v>3784</v>
      </c>
      <c r="K775" s="97">
        <v>2730</v>
      </c>
      <c r="L775" s="80">
        <v>0.4</v>
      </c>
      <c r="M775" s="79" t="s">
        <v>150</v>
      </c>
      <c r="N775" s="76" t="s">
        <v>1631</v>
      </c>
      <c r="O775" s="32" t="s">
        <v>2061</v>
      </c>
      <c r="P775" s="79" t="s">
        <v>3785</v>
      </c>
    </row>
    <row r="776" spans="1:16" x14ac:dyDescent="0.25">
      <c r="A776" s="76" t="s">
        <v>1741</v>
      </c>
      <c r="B776" s="71" t="s">
        <v>1627</v>
      </c>
      <c r="C776" s="72">
        <v>1</v>
      </c>
      <c r="D776" s="71" t="s">
        <v>1753</v>
      </c>
      <c r="E776" s="103">
        <v>42584</v>
      </c>
      <c r="F776" s="73">
        <v>581904</v>
      </c>
      <c r="G776" s="71" t="s">
        <v>3786</v>
      </c>
      <c r="H776" s="74" t="s">
        <v>185</v>
      </c>
      <c r="I776" s="33" t="s">
        <v>2423</v>
      </c>
      <c r="J776" s="33" t="s">
        <v>3787</v>
      </c>
      <c r="K776" s="98">
        <v>7200</v>
      </c>
      <c r="L776" s="75">
        <v>0.6</v>
      </c>
      <c r="M776" s="74" t="s">
        <v>141</v>
      </c>
      <c r="N776" s="71" t="s">
        <v>1631</v>
      </c>
      <c r="O776" s="33" t="s">
        <v>3788</v>
      </c>
      <c r="P776" s="74" t="s">
        <v>3789</v>
      </c>
    </row>
    <row r="777" spans="1:16" x14ac:dyDescent="0.25">
      <c r="A777" s="71" t="s">
        <v>1741</v>
      </c>
      <c r="B777" s="71" t="s">
        <v>1627</v>
      </c>
      <c r="C777" s="72">
        <v>2</v>
      </c>
      <c r="D777" s="71" t="s">
        <v>1753</v>
      </c>
      <c r="E777" s="103">
        <v>42584</v>
      </c>
      <c r="F777" s="73">
        <v>572359</v>
      </c>
      <c r="G777" s="71" t="s">
        <v>3790</v>
      </c>
      <c r="H777" s="74" t="s">
        <v>272</v>
      </c>
      <c r="I777" s="33" t="s">
        <v>1766</v>
      </c>
      <c r="J777" s="33" t="s">
        <v>3791</v>
      </c>
      <c r="K777" s="98">
        <v>5000</v>
      </c>
      <c r="L777" s="75">
        <v>0.5</v>
      </c>
      <c r="M777" s="74" t="s">
        <v>234</v>
      </c>
      <c r="N777" s="71" t="s">
        <v>1631</v>
      </c>
      <c r="O777" s="33" t="s">
        <v>2834</v>
      </c>
      <c r="P777" s="74" t="s">
        <v>3792</v>
      </c>
    </row>
    <row r="778" spans="1:16" x14ac:dyDescent="0.25">
      <c r="A778" s="76" t="s">
        <v>1741</v>
      </c>
      <c r="B778" s="71" t="s">
        <v>1627</v>
      </c>
      <c r="C778" s="72">
        <v>1</v>
      </c>
      <c r="D778" s="71" t="s">
        <v>1753</v>
      </c>
      <c r="E778" s="103">
        <v>42584</v>
      </c>
      <c r="F778" s="73">
        <v>573363</v>
      </c>
      <c r="G778" s="71" t="s">
        <v>3793</v>
      </c>
      <c r="H778" s="74" t="s">
        <v>42</v>
      </c>
      <c r="I778" s="33" t="s">
        <v>2457</v>
      </c>
      <c r="J778" s="33" t="s">
        <v>3791</v>
      </c>
      <c r="K778" s="98">
        <v>2500</v>
      </c>
      <c r="L778" s="75">
        <v>0.5</v>
      </c>
      <c r="M778" s="74" t="s">
        <v>234</v>
      </c>
      <c r="N778" s="71" t="s">
        <v>1631</v>
      </c>
      <c r="O778" s="33" t="s">
        <v>2834</v>
      </c>
      <c r="P778" s="74" t="s">
        <v>3794</v>
      </c>
    </row>
    <row r="779" spans="1:16" ht="23.25" x14ac:dyDescent="0.25">
      <c r="A779" s="76" t="s">
        <v>1741</v>
      </c>
      <c r="B779" s="71" t="s">
        <v>1627</v>
      </c>
      <c r="C779" s="72">
        <v>1</v>
      </c>
      <c r="D779" s="71" t="s">
        <v>1753</v>
      </c>
      <c r="E779" s="103">
        <v>42584</v>
      </c>
      <c r="F779" s="73">
        <v>572816</v>
      </c>
      <c r="G779" s="71" t="s">
        <v>3795</v>
      </c>
      <c r="H779" s="74" t="s">
        <v>190</v>
      </c>
      <c r="I779" s="33" t="s">
        <v>2283</v>
      </c>
      <c r="J779" s="33" t="s">
        <v>3791</v>
      </c>
      <c r="K779" s="98">
        <v>8531</v>
      </c>
      <c r="L779" s="75">
        <v>0.5</v>
      </c>
      <c r="M779" s="74" t="s">
        <v>234</v>
      </c>
      <c r="N779" s="71" t="s">
        <v>1631</v>
      </c>
      <c r="O779" s="33" t="s">
        <v>2834</v>
      </c>
      <c r="P779" s="74" t="s">
        <v>2450</v>
      </c>
    </row>
    <row r="780" spans="1:16" x14ac:dyDescent="0.25">
      <c r="A780" s="76" t="s">
        <v>1741</v>
      </c>
      <c r="B780" s="76" t="s">
        <v>1627</v>
      </c>
      <c r="C780" s="77">
        <v>1</v>
      </c>
      <c r="D780" s="76" t="s">
        <v>1753</v>
      </c>
      <c r="E780" s="103">
        <v>42584</v>
      </c>
      <c r="F780" s="78">
        <v>572771</v>
      </c>
      <c r="G780" s="76" t="s">
        <v>3796</v>
      </c>
      <c r="H780" s="79" t="s">
        <v>141</v>
      </c>
      <c r="I780" s="32" t="s">
        <v>1795</v>
      </c>
      <c r="J780" s="33" t="s">
        <v>3791</v>
      </c>
      <c r="K780" s="97">
        <v>4000</v>
      </c>
      <c r="L780" s="80">
        <v>0.5</v>
      </c>
      <c r="M780" s="74" t="s">
        <v>234</v>
      </c>
      <c r="N780" s="71" t="s">
        <v>1631</v>
      </c>
      <c r="O780" s="33" t="s">
        <v>2834</v>
      </c>
      <c r="P780" s="79" t="s">
        <v>2547</v>
      </c>
    </row>
    <row r="781" spans="1:16" x14ac:dyDescent="0.25">
      <c r="A781" s="71" t="s">
        <v>1741</v>
      </c>
      <c r="B781" s="76" t="s">
        <v>1627</v>
      </c>
      <c r="C781" s="77">
        <v>2</v>
      </c>
      <c r="D781" s="76" t="s">
        <v>1753</v>
      </c>
      <c r="E781" s="103">
        <v>42584</v>
      </c>
      <c r="F781" s="78">
        <v>572683</v>
      </c>
      <c r="G781" s="76" t="s">
        <v>3797</v>
      </c>
      <c r="H781" s="79" t="s">
        <v>61</v>
      </c>
      <c r="I781" s="32" t="s">
        <v>3550</v>
      </c>
      <c r="J781" s="33" t="s">
        <v>3791</v>
      </c>
      <c r="K781" s="97">
        <v>3554</v>
      </c>
      <c r="L781" s="80">
        <v>0.35539999999999999</v>
      </c>
      <c r="M781" s="74" t="s">
        <v>234</v>
      </c>
      <c r="N781" s="71" t="s">
        <v>1631</v>
      </c>
      <c r="O781" s="33" t="s">
        <v>2834</v>
      </c>
      <c r="P781" s="79" t="s">
        <v>3553</v>
      </c>
    </row>
    <row r="782" spans="1:16" x14ac:dyDescent="0.25">
      <c r="A782" s="76" t="s">
        <v>1741</v>
      </c>
      <c r="B782" s="71" t="s">
        <v>1618</v>
      </c>
      <c r="C782" s="72">
        <v>2</v>
      </c>
      <c r="D782" s="71" t="s">
        <v>1753</v>
      </c>
      <c r="E782" s="103">
        <v>42584</v>
      </c>
      <c r="F782" s="73">
        <v>572328</v>
      </c>
      <c r="G782" s="71" t="s">
        <v>3798</v>
      </c>
      <c r="H782" s="74" t="s">
        <v>76</v>
      </c>
      <c r="I782" s="33" t="s">
        <v>2479</v>
      </c>
      <c r="J782" s="33" t="s">
        <v>3791</v>
      </c>
      <c r="K782" s="98">
        <v>70000</v>
      </c>
      <c r="L782" s="75">
        <v>0.452137966670973</v>
      </c>
      <c r="M782" s="74" t="s">
        <v>234</v>
      </c>
      <c r="N782" s="71" t="s">
        <v>1631</v>
      </c>
      <c r="O782" s="33" t="s">
        <v>2834</v>
      </c>
      <c r="P782" s="74" t="s">
        <v>3799</v>
      </c>
    </row>
    <row r="783" spans="1:16" x14ac:dyDescent="0.25">
      <c r="A783" s="71" t="s">
        <v>1741</v>
      </c>
      <c r="B783" s="76" t="s">
        <v>1618</v>
      </c>
      <c r="C783" s="77">
        <v>1</v>
      </c>
      <c r="D783" s="76" t="s">
        <v>1753</v>
      </c>
      <c r="E783" s="103">
        <v>42584</v>
      </c>
      <c r="F783" s="78">
        <v>572941</v>
      </c>
      <c r="G783" s="76" t="s">
        <v>3800</v>
      </c>
      <c r="H783" s="79" t="s">
        <v>99</v>
      </c>
      <c r="I783" s="32" t="s">
        <v>2507</v>
      </c>
      <c r="J783" s="32" t="s">
        <v>3801</v>
      </c>
      <c r="K783" s="97">
        <v>275000</v>
      </c>
      <c r="L783" s="80">
        <v>0.313532877057488</v>
      </c>
      <c r="M783" s="79" t="s">
        <v>150</v>
      </c>
      <c r="N783" s="76" t="s">
        <v>1631</v>
      </c>
      <c r="O783" s="32" t="s">
        <v>1739</v>
      </c>
      <c r="P783" s="79" t="s">
        <v>3802</v>
      </c>
    </row>
    <row r="784" spans="1:16" x14ac:dyDescent="0.25">
      <c r="A784" s="76" t="s">
        <v>1741</v>
      </c>
      <c r="B784" s="76" t="s">
        <v>1618</v>
      </c>
      <c r="C784" s="77">
        <v>1</v>
      </c>
      <c r="D784" s="76" t="s">
        <v>1753</v>
      </c>
      <c r="E784" s="103">
        <v>42584</v>
      </c>
      <c r="F784" s="78">
        <v>573507</v>
      </c>
      <c r="G784" s="76" t="s">
        <v>3803</v>
      </c>
      <c r="H784" s="79" t="s">
        <v>299</v>
      </c>
      <c r="I784" s="32" t="s">
        <v>1629</v>
      </c>
      <c r="J784" s="32" t="s">
        <v>3804</v>
      </c>
      <c r="K784" s="97">
        <v>13000</v>
      </c>
      <c r="L784" s="80">
        <v>0.35339531343445901</v>
      </c>
      <c r="M784" s="79" t="s">
        <v>150</v>
      </c>
      <c r="N784" s="76" t="s">
        <v>1631</v>
      </c>
      <c r="O784" s="32" t="s">
        <v>1739</v>
      </c>
      <c r="P784" s="79" t="s">
        <v>2086</v>
      </c>
    </row>
    <row r="785" spans="1:16" x14ac:dyDescent="0.25">
      <c r="A785" s="71" t="s">
        <v>1741</v>
      </c>
      <c r="B785" s="71" t="s">
        <v>1627</v>
      </c>
      <c r="C785" s="72">
        <v>1</v>
      </c>
      <c r="D785" s="71" t="s">
        <v>1753</v>
      </c>
      <c r="E785" s="103">
        <v>42584</v>
      </c>
      <c r="F785" s="73">
        <v>572634</v>
      </c>
      <c r="G785" s="71" t="s">
        <v>3805</v>
      </c>
      <c r="H785" s="74" t="s">
        <v>190</v>
      </c>
      <c r="I785" s="33" t="s">
        <v>3159</v>
      </c>
      <c r="J785" s="33" t="s">
        <v>3806</v>
      </c>
      <c r="K785" s="98">
        <v>2385</v>
      </c>
      <c r="L785" s="75">
        <v>0.34945054945054899</v>
      </c>
      <c r="M785" s="88" t="s">
        <v>150</v>
      </c>
      <c r="N785" s="81" t="s">
        <v>1978</v>
      </c>
      <c r="O785" s="116" t="s">
        <v>3807</v>
      </c>
      <c r="P785" s="74" t="s">
        <v>3160</v>
      </c>
    </row>
    <row r="786" spans="1:16" x14ac:dyDescent="0.25">
      <c r="A786" s="71" t="s">
        <v>1741</v>
      </c>
      <c r="B786" s="76" t="s">
        <v>1618</v>
      </c>
      <c r="C786" s="77">
        <v>1</v>
      </c>
      <c r="D786" s="76" t="s">
        <v>1753</v>
      </c>
      <c r="E786" s="103">
        <v>42584</v>
      </c>
      <c r="F786" s="78">
        <v>581833</v>
      </c>
      <c r="G786" s="76" t="s">
        <v>3808</v>
      </c>
      <c r="H786" s="79" t="s">
        <v>99</v>
      </c>
      <c r="I786" s="32" t="s">
        <v>1686</v>
      </c>
      <c r="J786" s="32" t="s">
        <v>3809</v>
      </c>
      <c r="K786" s="97">
        <v>16282</v>
      </c>
      <c r="L786" s="80">
        <v>0.493393939393939</v>
      </c>
      <c r="M786" s="79" t="s">
        <v>286</v>
      </c>
      <c r="N786" s="76" t="s">
        <v>1978</v>
      </c>
      <c r="O786" s="32" t="s">
        <v>3810</v>
      </c>
      <c r="P786" s="79" t="s">
        <v>3811</v>
      </c>
    </row>
    <row r="787" spans="1:16" x14ac:dyDescent="0.25">
      <c r="A787" s="71" t="s">
        <v>1741</v>
      </c>
      <c r="B787" s="76" t="s">
        <v>1618</v>
      </c>
      <c r="C787" s="77">
        <v>1</v>
      </c>
      <c r="D787" s="76" t="s">
        <v>1753</v>
      </c>
      <c r="E787" s="103">
        <v>42584</v>
      </c>
      <c r="F787" s="78">
        <v>572620</v>
      </c>
      <c r="G787" s="76" t="s">
        <v>3812</v>
      </c>
      <c r="H787" s="79" t="s">
        <v>71</v>
      </c>
      <c r="I787" s="32" t="s">
        <v>1827</v>
      </c>
      <c r="J787" s="32" t="s">
        <v>3813</v>
      </c>
      <c r="K787" s="97">
        <v>9500</v>
      </c>
      <c r="L787" s="80">
        <v>0.59349034797276201</v>
      </c>
      <c r="M787" s="87" t="s">
        <v>104</v>
      </c>
      <c r="N787" s="82" t="s">
        <v>1631</v>
      </c>
      <c r="O787" s="115" t="s">
        <v>3814</v>
      </c>
      <c r="P787" s="79" t="s">
        <v>1903</v>
      </c>
    </row>
    <row r="788" spans="1:16" x14ac:dyDescent="0.25">
      <c r="A788" s="71" t="s">
        <v>1741</v>
      </c>
      <c r="B788" s="71" t="s">
        <v>1627</v>
      </c>
      <c r="C788" s="72">
        <v>1</v>
      </c>
      <c r="D788" s="71" t="s">
        <v>1753</v>
      </c>
      <c r="E788" s="103">
        <v>42584</v>
      </c>
      <c r="F788" s="73">
        <v>580209</v>
      </c>
      <c r="G788" s="71" t="s">
        <v>3815</v>
      </c>
      <c r="H788" s="74" t="s">
        <v>76</v>
      </c>
      <c r="I788" s="33" t="s">
        <v>3766</v>
      </c>
      <c r="J788" s="33" t="s">
        <v>3816</v>
      </c>
      <c r="K788" s="98">
        <v>10000</v>
      </c>
      <c r="L788" s="75">
        <v>0.5</v>
      </c>
      <c r="M788" s="74" t="s">
        <v>99</v>
      </c>
      <c r="N788" s="71" t="s">
        <v>1624</v>
      </c>
      <c r="O788" s="33" t="s">
        <v>3817</v>
      </c>
      <c r="P788" s="74" t="s">
        <v>3818</v>
      </c>
    </row>
    <row r="789" spans="1:16" x14ac:dyDescent="0.25">
      <c r="A789" s="71" t="s">
        <v>1741</v>
      </c>
      <c r="B789" s="76" t="s">
        <v>1627</v>
      </c>
      <c r="C789" s="77">
        <v>1</v>
      </c>
      <c r="D789" s="76" t="s">
        <v>1753</v>
      </c>
      <c r="E789" s="103">
        <v>42584</v>
      </c>
      <c r="F789" s="78">
        <v>581966</v>
      </c>
      <c r="G789" s="76" t="s">
        <v>3819</v>
      </c>
      <c r="H789" s="79" t="s">
        <v>66</v>
      </c>
      <c r="I789" s="32" t="s">
        <v>1654</v>
      </c>
      <c r="J789" s="32" t="s">
        <v>3816</v>
      </c>
      <c r="K789" s="97">
        <v>3500</v>
      </c>
      <c r="L789" s="80">
        <v>0.5</v>
      </c>
      <c r="M789" s="74" t="s">
        <v>99</v>
      </c>
      <c r="N789" s="71" t="s">
        <v>1624</v>
      </c>
      <c r="O789" s="33" t="s">
        <v>3817</v>
      </c>
      <c r="P789" s="79" t="s">
        <v>3820</v>
      </c>
    </row>
    <row r="790" spans="1:16" ht="23.25" x14ac:dyDescent="0.25">
      <c r="A790" s="76" t="s">
        <v>1741</v>
      </c>
      <c r="B790" s="71" t="s">
        <v>1618</v>
      </c>
      <c r="C790" s="72">
        <v>1</v>
      </c>
      <c r="D790" s="71" t="s">
        <v>1753</v>
      </c>
      <c r="E790" s="103">
        <v>42584</v>
      </c>
      <c r="F790" s="73">
        <v>581832</v>
      </c>
      <c r="G790" s="71" t="s">
        <v>3821</v>
      </c>
      <c r="H790" s="74" t="s">
        <v>475</v>
      </c>
      <c r="I790" s="33" t="s">
        <v>1836</v>
      </c>
      <c r="J790" s="33" t="s">
        <v>3816</v>
      </c>
      <c r="K790" s="98">
        <v>5692</v>
      </c>
      <c r="L790" s="75">
        <v>0.5</v>
      </c>
      <c r="M790" s="84" t="s">
        <v>99</v>
      </c>
      <c r="N790" s="86" t="s">
        <v>1624</v>
      </c>
      <c r="O790" s="118" t="s">
        <v>3817</v>
      </c>
      <c r="P790" s="74" t="s">
        <v>1837</v>
      </c>
    </row>
    <row r="791" spans="1:16" x14ac:dyDescent="0.25">
      <c r="A791" s="71" t="s">
        <v>1741</v>
      </c>
      <c r="B791" s="71" t="s">
        <v>1618</v>
      </c>
      <c r="C791" s="72">
        <v>1</v>
      </c>
      <c r="D791" s="71" t="s">
        <v>1753</v>
      </c>
      <c r="E791" s="103">
        <v>42584</v>
      </c>
      <c r="F791" s="73">
        <v>572892</v>
      </c>
      <c r="G791" s="71" t="s">
        <v>3822</v>
      </c>
      <c r="H791" s="74" t="s">
        <v>299</v>
      </c>
      <c r="I791" s="33" t="s">
        <v>1629</v>
      </c>
      <c r="J791" s="33" t="s">
        <v>3823</v>
      </c>
      <c r="K791" s="98">
        <v>10000</v>
      </c>
      <c r="L791" s="75">
        <v>0.417798203467725</v>
      </c>
      <c r="M791" s="74" t="s">
        <v>99</v>
      </c>
      <c r="N791" s="71" t="s">
        <v>1643</v>
      </c>
      <c r="O791" s="33" t="s">
        <v>3824</v>
      </c>
      <c r="P791" s="74" t="s">
        <v>3825</v>
      </c>
    </row>
    <row r="792" spans="1:16" x14ac:dyDescent="0.25">
      <c r="A792" s="76" t="s">
        <v>1741</v>
      </c>
      <c r="B792" s="76" t="s">
        <v>1627</v>
      </c>
      <c r="C792" s="77">
        <v>1</v>
      </c>
      <c r="D792" s="76" t="s">
        <v>1753</v>
      </c>
      <c r="E792" s="103">
        <v>42584</v>
      </c>
      <c r="F792" s="78">
        <v>581301</v>
      </c>
      <c r="G792" s="76" t="s">
        <v>3826</v>
      </c>
      <c r="H792" s="79" t="s">
        <v>190</v>
      </c>
      <c r="I792" s="32" t="s">
        <v>1991</v>
      </c>
      <c r="J792" s="32" t="s">
        <v>3827</v>
      </c>
      <c r="K792" s="97">
        <v>1170</v>
      </c>
      <c r="L792" s="80">
        <v>0.6</v>
      </c>
      <c r="M792" s="87" t="s">
        <v>104</v>
      </c>
      <c r="N792" s="82" t="s">
        <v>1631</v>
      </c>
      <c r="O792" s="115" t="s">
        <v>3395</v>
      </c>
      <c r="P792" s="79" t="s">
        <v>2026</v>
      </c>
    </row>
    <row r="793" spans="1:16" ht="23.25" x14ac:dyDescent="0.25">
      <c r="A793" s="71" t="s">
        <v>1741</v>
      </c>
      <c r="B793" s="76" t="s">
        <v>1627</v>
      </c>
      <c r="C793" s="77">
        <v>2</v>
      </c>
      <c r="D793" s="76" t="s">
        <v>1753</v>
      </c>
      <c r="E793" s="103">
        <v>42584</v>
      </c>
      <c r="F793" s="78">
        <v>574292</v>
      </c>
      <c r="G793" s="76" t="s">
        <v>3828</v>
      </c>
      <c r="H793" s="79" t="s">
        <v>104</v>
      </c>
      <c r="I793" s="32" t="s">
        <v>2088</v>
      </c>
      <c r="J793" s="32" t="s">
        <v>3829</v>
      </c>
      <c r="K793" s="97">
        <v>960</v>
      </c>
      <c r="L793" s="80">
        <v>0.6</v>
      </c>
      <c r="M793" s="87" t="s">
        <v>272</v>
      </c>
      <c r="N793" s="82" t="s">
        <v>1631</v>
      </c>
      <c r="O793" s="115" t="s">
        <v>3395</v>
      </c>
      <c r="P793" s="79" t="s">
        <v>3493</v>
      </c>
    </row>
    <row r="794" spans="1:16" ht="23.25" x14ac:dyDescent="0.25">
      <c r="A794" s="71" t="s">
        <v>1741</v>
      </c>
      <c r="B794" s="76" t="s">
        <v>1627</v>
      </c>
      <c r="C794" s="77">
        <v>1</v>
      </c>
      <c r="D794" s="76" t="s">
        <v>1753</v>
      </c>
      <c r="E794" s="103">
        <v>42584</v>
      </c>
      <c r="F794" s="78">
        <v>580594</v>
      </c>
      <c r="G794" s="76" t="s">
        <v>3830</v>
      </c>
      <c r="H794" s="79" t="s">
        <v>104</v>
      </c>
      <c r="I794" s="32" t="s">
        <v>1907</v>
      </c>
      <c r="J794" s="32" t="s">
        <v>3831</v>
      </c>
      <c r="K794" s="97">
        <v>6284</v>
      </c>
      <c r="L794" s="80">
        <v>0.39997454013111799</v>
      </c>
      <c r="M794" s="79" t="s">
        <v>150</v>
      </c>
      <c r="N794" s="76" t="s">
        <v>1631</v>
      </c>
      <c r="O794" s="32" t="s">
        <v>3832</v>
      </c>
      <c r="P794" s="79" t="s">
        <v>3833</v>
      </c>
    </row>
    <row r="795" spans="1:16" x14ac:dyDescent="0.25">
      <c r="A795" s="76" t="s">
        <v>1741</v>
      </c>
      <c r="B795" s="71" t="s">
        <v>1627</v>
      </c>
      <c r="C795" s="72">
        <v>1</v>
      </c>
      <c r="D795" s="71" t="s">
        <v>1753</v>
      </c>
      <c r="E795" s="103">
        <v>42584</v>
      </c>
      <c r="F795" s="73">
        <v>581327</v>
      </c>
      <c r="G795" s="71" t="s">
        <v>3834</v>
      </c>
      <c r="H795" s="74" t="s">
        <v>94</v>
      </c>
      <c r="I795" s="33" t="s">
        <v>2214</v>
      </c>
      <c r="J795" s="32" t="s">
        <v>3831</v>
      </c>
      <c r="K795" s="98">
        <v>17954</v>
      </c>
      <c r="L795" s="75">
        <v>0.39998217746786402</v>
      </c>
      <c r="M795" s="74" t="s">
        <v>150</v>
      </c>
      <c r="N795" s="71" t="s">
        <v>1631</v>
      </c>
      <c r="O795" s="33" t="s">
        <v>3832</v>
      </c>
      <c r="P795" s="74" t="s">
        <v>3835</v>
      </c>
    </row>
    <row r="796" spans="1:16" x14ac:dyDescent="0.25">
      <c r="A796" s="76" t="s">
        <v>1741</v>
      </c>
      <c r="B796" s="76" t="s">
        <v>1627</v>
      </c>
      <c r="C796" s="77">
        <v>1</v>
      </c>
      <c r="D796" s="76" t="s">
        <v>1753</v>
      </c>
      <c r="E796" s="103">
        <v>42584</v>
      </c>
      <c r="F796" s="78">
        <v>581909</v>
      </c>
      <c r="G796" s="76" t="s">
        <v>3836</v>
      </c>
      <c r="H796" s="79" t="s">
        <v>272</v>
      </c>
      <c r="I796" s="32" t="s">
        <v>1766</v>
      </c>
      <c r="J796" s="32" t="s">
        <v>3831</v>
      </c>
      <c r="K796" s="97">
        <v>6000</v>
      </c>
      <c r="L796" s="80">
        <v>0.4</v>
      </c>
      <c r="M796" s="79" t="s">
        <v>150</v>
      </c>
      <c r="N796" s="76" t="s">
        <v>1631</v>
      </c>
      <c r="O796" s="32" t="s">
        <v>3832</v>
      </c>
      <c r="P796" s="79" t="s">
        <v>3837</v>
      </c>
    </row>
    <row r="797" spans="1:16" x14ac:dyDescent="0.25">
      <c r="A797" s="76" t="s">
        <v>1741</v>
      </c>
      <c r="B797" s="76" t="s">
        <v>1627</v>
      </c>
      <c r="C797" s="77">
        <v>1</v>
      </c>
      <c r="D797" s="76" t="s">
        <v>1753</v>
      </c>
      <c r="E797" s="103">
        <v>42584</v>
      </c>
      <c r="F797" s="78">
        <v>582114</v>
      </c>
      <c r="G797" s="76" t="s">
        <v>3838</v>
      </c>
      <c r="H797" s="79" t="s">
        <v>42</v>
      </c>
      <c r="I797" s="32" t="s">
        <v>3097</v>
      </c>
      <c r="J797" s="32" t="s">
        <v>3831</v>
      </c>
      <c r="K797" s="97">
        <v>3678</v>
      </c>
      <c r="L797" s="80">
        <v>0.31982608695652198</v>
      </c>
      <c r="M797" s="79" t="s">
        <v>150</v>
      </c>
      <c r="N797" s="76" t="s">
        <v>1631</v>
      </c>
      <c r="O797" s="32" t="s">
        <v>3832</v>
      </c>
      <c r="P797" s="79" t="s">
        <v>3839</v>
      </c>
    </row>
    <row r="798" spans="1:16" x14ac:dyDescent="0.25">
      <c r="A798" s="71" t="s">
        <v>1741</v>
      </c>
      <c r="B798" s="71" t="s">
        <v>1618</v>
      </c>
      <c r="C798" s="72">
        <v>1</v>
      </c>
      <c r="D798" s="71" t="s">
        <v>1753</v>
      </c>
      <c r="E798" s="103">
        <v>42584</v>
      </c>
      <c r="F798" s="73">
        <v>582095</v>
      </c>
      <c r="G798" s="71" t="s">
        <v>3840</v>
      </c>
      <c r="H798" s="74" t="s">
        <v>209</v>
      </c>
      <c r="I798" s="33" t="s">
        <v>1664</v>
      </c>
      <c r="J798" s="33" t="s">
        <v>3841</v>
      </c>
      <c r="K798" s="98">
        <v>4800</v>
      </c>
      <c r="L798" s="75">
        <v>0.5</v>
      </c>
      <c r="M798" s="88" t="s">
        <v>76</v>
      </c>
      <c r="N798" s="81" t="s">
        <v>1631</v>
      </c>
      <c r="O798" s="116" t="s">
        <v>1700</v>
      </c>
      <c r="P798" s="74" t="s">
        <v>3531</v>
      </c>
    </row>
    <row r="799" spans="1:16" x14ac:dyDescent="0.25">
      <c r="A799" s="76" t="s">
        <v>1741</v>
      </c>
      <c r="B799" s="71" t="s">
        <v>1627</v>
      </c>
      <c r="C799" s="72">
        <v>2</v>
      </c>
      <c r="D799" s="71" t="s">
        <v>1753</v>
      </c>
      <c r="E799" s="103">
        <v>42584</v>
      </c>
      <c r="F799" s="73">
        <v>572111</v>
      </c>
      <c r="G799" s="71" t="s">
        <v>3842</v>
      </c>
      <c r="H799" s="74" t="s">
        <v>71</v>
      </c>
      <c r="I799" s="33" t="s">
        <v>2692</v>
      </c>
      <c r="J799" s="33" t="s">
        <v>3843</v>
      </c>
      <c r="K799" s="98">
        <v>32607</v>
      </c>
      <c r="L799" s="75">
        <v>0.6</v>
      </c>
      <c r="M799" s="84" t="s">
        <v>150</v>
      </c>
      <c r="N799" s="86" t="s">
        <v>1631</v>
      </c>
      <c r="O799" s="118" t="s">
        <v>3844</v>
      </c>
      <c r="P799" s="74" t="s">
        <v>3845</v>
      </c>
    </row>
    <row r="800" spans="1:16" ht="23.25" x14ac:dyDescent="0.25">
      <c r="A800" s="71" t="s">
        <v>1741</v>
      </c>
      <c r="B800" s="71" t="s">
        <v>1627</v>
      </c>
      <c r="C800" s="72">
        <v>1</v>
      </c>
      <c r="D800" s="71" t="s">
        <v>1753</v>
      </c>
      <c r="E800" s="103">
        <v>42584</v>
      </c>
      <c r="F800" s="73">
        <v>581901</v>
      </c>
      <c r="G800" s="71" t="s">
        <v>3846</v>
      </c>
      <c r="H800" s="74" t="s">
        <v>209</v>
      </c>
      <c r="I800" s="33" t="s">
        <v>1965</v>
      </c>
      <c r="J800" s="33" t="s">
        <v>3847</v>
      </c>
      <c r="K800" s="98">
        <v>748</v>
      </c>
      <c r="L800" s="75">
        <v>0.39978621058257602</v>
      </c>
      <c r="M800" s="84" t="s">
        <v>150</v>
      </c>
      <c r="N800" s="86" t="s">
        <v>1631</v>
      </c>
      <c r="O800" s="118" t="s">
        <v>3844</v>
      </c>
      <c r="P800" s="74" t="s">
        <v>1968</v>
      </c>
    </row>
    <row r="801" spans="1:16" ht="23.25" x14ac:dyDescent="0.25">
      <c r="A801" s="71" t="s">
        <v>1741</v>
      </c>
      <c r="B801" s="76" t="s">
        <v>1627</v>
      </c>
      <c r="C801" s="77">
        <v>1</v>
      </c>
      <c r="D801" s="76" t="s">
        <v>1753</v>
      </c>
      <c r="E801" s="103">
        <v>42584</v>
      </c>
      <c r="F801" s="78">
        <v>577920</v>
      </c>
      <c r="G801" s="76" t="s">
        <v>3848</v>
      </c>
      <c r="H801" s="79" t="s">
        <v>71</v>
      </c>
      <c r="I801" s="32" t="s">
        <v>1146</v>
      </c>
      <c r="J801" s="32" t="s">
        <v>3849</v>
      </c>
      <c r="K801" s="97">
        <v>3600</v>
      </c>
      <c r="L801" s="80">
        <v>0.6</v>
      </c>
      <c r="M801" s="87" t="s">
        <v>252</v>
      </c>
      <c r="N801" s="82" t="s">
        <v>1643</v>
      </c>
      <c r="O801" s="115" t="s">
        <v>3850</v>
      </c>
      <c r="P801" s="79" t="s">
        <v>3851</v>
      </c>
    </row>
    <row r="802" spans="1:16" x14ac:dyDescent="0.25">
      <c r="A802" s="76" t="s">
        <v>1741</v>
      </c>
      <c r="B802" s="76" t="s">
        <v>1627</v>
      </c>
      <c r="C802" s="77">
        <v>2</v>
      </c>
      <c r="D802" s="76" t="s">
        <v>1753</v>
      </c>
      <c r="E802" s="103">
        <v>42584</v>
      </c>
      <c r="F802" s="78">
        <v>570858</v>
      </c>
      <c r="G802" s="76" t="s">
        <v>3852</v>
      </c>
      <c r="H802" s="79" t="s">
        <v>180</v>
      </c>
      <c r="I802" s="32" t="s">
        <v>1842</v>
      </c>
      <c r="J802" s="32" t="s">
        <v>3853</v>
      </c>
      <c r="K802" s="97">
        <v>3600</v>
      </c>
      <c r="L802" s="80">
        <v>0.4</v>
      </c>
      <c r="M802" s="74" t="s">
        <v>76</v>
      </c>
      <c r="N802" s="71" t="s">
        <v>1624</v>
      </c>
      <c r="O802" s="33" t="s">
        <v>3854</v>
      </c>
      <c r="P802" s="79" t="s">
        <v>3855</v>
      </c>
    </row>
    <row r="803" spans="1:16" x14ac:dyDescent="0.25">
      <c r="A803" s="71" t="s">
        <v>1741</v>
      </c>
      <c r="B803" s="71" t="s">
        <v>1618</v>
      </c>
      <c r="C803" s="72">
        <v>2</v>
      </c>
      <c r="D803" s="71" t="s">
        <v>1753</v>
      </c>
      <c r="E803" s="103">
        <v>42584</v>
      </c>
      <c r="F803" s="73">
        <v>571058</v>
      </c>
      <c r="G803" s="71" t="s">
        <v>3856</v>
      </c>
      <c r="H803" s="74" t="s">
        <v>286</v>
      </c>
      <c r="I803" s="33" t="s">
        <v>3466</v>
      </c>
      <c r="J803" s="32" t="s">
        <v>3853</v>
      </c>
      <c r="K803" s="98">
        <v>13208</v>
      </c>
      <c r="L803" s="75">
        <v>0.5</v>
      </c>
      <c r="M803" s="74" t="s">
        <v>76</v>
      </c>
      <c r="N803" s="71" t="s">
        <v>1624</v>
      </c>
      <c r="O803" s="33" t="s">
        <v>3854</v>
      </c>
      <c r="P803" s="74" t="s">
        <v>3857</v>
      </c>
    </row>
    <row r="804" spans="1:16" x14ac:dyDescent="0.25">
      <c r="A804" s="71" t="s">
        <v>1741</v>
      </c>
      <c r="B804" s="76" t="s">
        <v>1618</v>
      </c>
      <c r="C804" s="77">
        <v>2</v>
      </c>
      <c r="D804" s="76" t="s">
        <v>1753</v>
      </c>
      <c r="E804" s="103">
        <v>42584</v>
      </c>
      <c r="F804" s="78">
        <v>571052</v>
      </c>
      <c r="G804" s="76" t="s">
        <v>3858</v>
      </c>
      <c r="H804" s="79" t="s">
        <v>180</v>
      </c>
      <c r="I804" s="32" t="s">
        <v>1842</v>
      </c>
      <c r="J804" s="32" t="s">
        <v>3853</v>
      </c>
      <c r="K804" s="97">
        <v>12978</v>
      </c>
      <c r="L804" s="80">
        <v>0.5</v>
      </c>
      <c r="M804" s="74" t="s">
        <v>76</v>
      </c>
      <c r="N804" s="71" t="s">
        <v>1624</v>
      </c>
      <c r="O804" s="33" t="s">
        <v>3854</v>
      </c>
      <c r="P804" s="79" t="s">
        <v>3859</v>
      </c>
    </row>
    <row r="805" spans="1:16" x14ac:dyDescent="0.25">
      <c r="A805" s="76" t="s">
        <v>1741</v>
      </c>
      <c r="B805" s="76" t="s">
        <v>1618</v>
      </c>
      <c r="C805" s="77">
        <v>2</v>
      </c>
      <c r="D805" s="76" t="s">
        <v>1753</v>
      </c>
      <c r="E805" s="103">
        <v>42584</v>
      </c>
      <c r="F805" s="78">
        <v>571100</v>
      </c>
      <c r="G805" s="76" t="s">
        <v>3860</v>
      </c>
      <c r="H805" s="79" t="s">
        <v>141</v>
      </c>
      <c r="I805" s="32" t="s">
        <v>3861</v>
      </c>
      <c r="J805" s="32" t="s">
        <v>3853</v>
      </c>
      <c r="K805" s="97">
        <v>31283</v>
      </c>
      <c r="L805" s="80">
        <v>0.32715616862404701</v>
      </c>
      <c r="M805" s="79" t="s">
        <v>76</v>
      </c>
      <c r="N805" s="76" t="s">
        <v>1624</v>
      </c>
      <c r="O805" s="32" t="s">
        <v>3854</v>
      </c>
      <c r="P805" s="79" t="s">
        <v>3862</v>
      </c>
    </row>
    <row r="806" spans="1:16" x14ac:dyDescent="0.25">
      <c r="A806" s="71" t="s">
        <v>1741</v>
      </c>
      <c r="B806" s="76" t="s">
        <v>1618</v>
      </c>
      <c r="C806" s="77">
        <v>2</v>
      </c>
      <c r="D806" s="76" t="s">
        <v>1753</v>
      </c>
      <c r="E806" s="103">
        <v>42584</v>
      </c>
      <c r="F806" s="78">
        <v>571060</v>
      </c>
      <c r="G806" s="76" t="s">
        <v>3863</v>
      </c>
      <c r="H806" s="79" t="s">
        <v>56</v>
      </c>
      <c r="I806" s="32" t="s">
        <v>2430</v>
      </c>
      <c r="J806" s="32" t="s">
        <v>3853</v>
      </c>
      <c r="K806" s="97">
        <v>9936</v>
      </c>
      <c r="L806" s="80">
        <v>0.5</v>
      </c>
      <c r="M806" s="83" t="s">
        <v>76</v>
      </c>
      <c r="N806" s="85" t="s">
        <v>1624</v>
      </c>
      <c r="O806" s="117" t="s">
        <v>3854</v>
      </c>
      <c r="P806" s="79" t="s">
        <v>3864</v>
      </c>
    </row>
    <row r="807" spans="1:16" x14ac:dyDescent="0.25">
      <c r="A807" s="76" t="s">
        <v>1741</v>
      </c>
      <c r="B807" s="76" t="s">
        <v>1618</v>
      </c>
      <c r="C807" s="77">
        <v>2</v>
      </c>
      <c r="D807" s="76" t="s">
        <v>1753</v>
      </c>
      <c r="E807" s="103">
        <v>42584</v>
      </c>
      <c r="F807" s="78">
        <v>571085</v>
      </c>
      <c r="G807" s="76" t="s">
        <v>3865</v>
      </c>
      <c r="H807" s="79" t="s">
        <v>104</v>
      </c>
      <c r="I807" s="32" t="s">
        <v>1636</v>
      </c>
      <c r="J807" s="32" t="s">
        <v>3853</v>
      </c>
      <c r="K807" s="97">
        <v>32137</v>
      </c>
      <c r="L807" s="80">
        <v>0.5</v>
      </c>
      <c r="M807" s="79" t="s">
        <v>76</v>
      </c>
      <c r="N807" s="76" t="s">
        <v>1624</v>
      </c>
      <c r="O807" s="32" t="s">
        <v>3854</v>
      </c>
      <c r="P807" s="79" t="s">
        <v>3866</v>
      </c>
    </row>
    <row r="808" spans="1:16" x14ac:dyDescent="0.25">
      <c r="A808" s="71" t="s">
        <v>1741</v>
      </c>
      <c r="B808" s="76" t="s">
        <v>1618</v>
      </c>
      <c r="C808" s="77">
        <v>1</v>
      </c>
      <c r="D808" s="76" t="s">
        <v>1753</v>
      </c>
      <c r="E808" s="103">
        <v>42584</v>
      </c>
      <c r="F808" s="78">
        <v>580500</v>
      </c>
      <c r="G808" s="76" t="s">
        <v>3867</v>
      </c>
      <c r="H808" s="79" t="s">
        <v>272</v>
      </c>
      <c r="I808" s="32" t="s">
        <v>1766</v>
      </c>
      <c r="J808" s="32" t="s">
        <v>3853</v>
      </c>
      <c r="K808" s="97">
        <v>25114</v>
      </c>
      <c r="L808" s="80">
        <v>0.49999004559119198</v>
      </c>
      <c r="M808" s="79" t="s">
        <v>76</v>
      </c>
      <c r="N808" s="76" t="s">
        <v>1624</v>
      </c>
      <c r="O808" s="32" t="s">
        <v>3854</v>
      </c>
      <c r="P808" s="79" t="s">
        <v>3868</v>
      </c>
    </row>
    <row r="809" spans="1:16" x14ac:dyDescent="0.25">
      <c r="A809" s="76" t="s">
        <v>1741</v>
      </c>
      <c r="B809" s="71" t="s">
        <v>1618</v>
      </c>
      <c r="C809" s="72">
        <v>1</v>
      </c>
      <c r="D809" s="71" t="s">
        <v>1753</v>
      </c>
      <c r="E809" s="103">
        <v>42584</v>
      </c>
      <c r="F809" s="73">
        <v>581943</v>
      </c>
      <c r="G809" s="71" t="s">
        <v>3869</v>
      </c>
      <c r="H809" s="74" t="s">
        <v>94</v>
      </c>
      <c r="I809" s="33" t="s">
        <v>2796</v>
      </c>
      <c r="J809" s="32" t="s">
        <v>3853</v>
      </c>
      <c r="K809" s="98">
        <v>133151</v>
      </c>
      <c r="L809" s="75">
        <v>0.24868142868882501</v>
      </c>
      <c r="M809" s="84" t="s">
        <v>76</v>
      </c>
      <c r="N809" s="86" t="s">
        <v>1624</v>
      </c>
      <c r="O809" s="118" t="s">
        <v>3854</v>
      </c>
      <c r="P809" s="74" t="s">
        <v>3870</v>
      </c>
    </row>
    <row r="810" spans="1:16" ht="23.25" x14ac:dyDescent="0.25">
      <c r="A810" s="71" t="s">
        <v>1741</v>
      </c>
      <c r="B810" s="71" t="s">
        <v>1618</v>
      </c>
      <c r="C810" s="72">
        <v>1</v>
      </c>
      <c r="D810" s="71" t="s">
        <v>1753</v>
      </c>
      <c r="E810" s="103">
        <v>42584</v>
      </c>
      <c r="F810" s="73">
        <v>581860</v>
      </c>
      <c r="G810" s="71" t="s">
        <v>3871</v>
      </c>
      <c r="H810" s="74" t="s">
        <v>61</v>
      </c>
      <c r="I810" s="33" t="s">
        <v>1863</v>
      </c>
      <c r="J810" s="33" t="s">
        <v>3872</v>
      </c>
      <c r="K810" s="98">
        <v>14058</v>
      </c>
      <c r="L810" s="75">
        <v>0.5</v>
      </c>
      <c r="M810" s="84" t="s">
        <v>190</v>
      </c>
      <c r="N810" s="86" t="s">
        <v>1631</v>
      </c>
      <c r="O810" s="118" t="s">
        <v>3873</v>
      </c>
      <c r="P810" s="74" t="s">
        <v>3874</v>
      </c>
    </row>
    <row r="811" spans="1:16" ht="23.25" x14ac:dyDescent="0.25">
      <c r="A811" s="76" t="s">
        <v>1741</v>
      </c>
      <c r="B811" s="71" t="s">
        <v>1618</v>
      </c>
      <c r="C811" s="72">
        <v>1</v>
      </c>
      <c r="D811" s="71" t="s">
        <v>1753</v>
      </c>
      <c r="E811" s="103">
        <v>42584</v>
      </c>
      <c r="F811" s="73">
        <v>581907</v>
      </c>
      <c r="G811" s="71" t="s">
        <v>3875</v>
      </c>
      <c r="H811" s="74" t="s">
        <v>272</v>
      </c>
      <c r="I811" s="33" t="s">
        <v>1766</v>
      </c>
      <c r="J811" s="33" t="s">
        <v>3872</v>
      </c>
      <c r="K811" s="98">
        <v>10000</v>
      </c>
      <c r="L811" s="75">
        <v>0.46223537025053202</v>
      </c>
      <c r="M811" s="74" t="s">
        <v>190</v>
      </c>
      <c r="N811" s="71" t="s">
        <v>1631</v>
      </c>
      <c r="O811" s="33" t="s">
        <v>3873</v>
      </c>
      <c r="P811" s="74" t="s">
        <v>3876</v>
      </c>
    </row>
    <row r="812" spans="1:16" x14ac:dyDescent="0.25">
      <c r="A812" s="76" t="s">
        <v>1741</v>
      </c>
      <c r="B812" s="71" t="s">
        <v>1627</v>
      </c>
      <c r="C812" s="72">
        <v>1</v>
      </c>
      <c r="D812" s="71" t="s">
        <v>1753</v>
      </c>
      <c r="E812" s="103">
        <v>42584</v>
      </c>
      <c r="F812" s="73">
        <v>581331</v>
      </c>
      <c r="G812" s="71" t="s">
        <v>3877</v>
      </c>
      <c r="H812" s="74" t="s">
        <v>71</v>
      </c>
      <c r="I812" s="33" t="s">
        <v>2692</v>
      </c>
      <c r="J812" s="33" t="s">
        <v>3878</v>
      </c>
      <c r="K812" s="98">
        <v>60000</v>
      </c>
      <c r="L812" s="75">
        <v>0.6</v>
      </c>
      <c r="M812" s="74" t="s">
        <v>150</v>
      </c>
      <c r="N812" s="71" t="s">
        <v>1631</v>
      </c>
      <c r="O812" s="33" t="s">
        <v>3879</v>
      </c>
      <c r="P812" s="74" t="s">
        <v>3880</v>
      </c>
    </row>
    <row r="813" spans="1:16" x14ac:dyDescent="0.25">
      <c r="A813" s="71" t="s">
        <v>1741</v>
      </c>
      <c r="B813" s="76" t="s">
        <v>1618</v>
      </c>
      <c r="C813" s="77">
        <v>1</v>
      </c>
      <c r="D813" s="76" t="s">
        <v>1753</v>
      </c>
      <c r="E813" s="103">
        <v>42584</v>
      </c>
      <c r="F813" s="78">
        <v>577868</v>
      </c>
      <c r="G813" s="76" t="s">
        <v>3881</v>
      </c>
      <c r="H813" s="79" t="s">
        <v>286</v>
      </c>
      <c r="I813" s="32" t="s">
        <v>1931</v>
      </c>
      <c r="J813" s="32" t="s">
        <v>3882</v>
      </c>
      <c r="K813" s="97">
        <v>3916</v>
      </c>
      <c r="L813" s="80">
        <v>0.59996935805117202</v>
      </c>
      <c r="M813" s="88" t="s">
        <v>61</v>
      </c>
      <c r="N813" s="81" t="s">
        <v>1631</v>
      </c>
      <c r="O813" s="116" t="s">
        <v>1671</v>
      </c>
      <c r="P813" s="79" t="s">
        <v>2889</v>
      </c>
    </row>
    <row r="814" spans="1:16" x14ac:dyDescent="0.25">
      <c r="A814" s="76" t="s">
        <v>1741</v>
      </c>
      <c r="B814" s="71" t="s">
        <v>1627</v>
      </c>
      <c r="C814" s="72">
        <v>1</v>
      </c>
      <c r="D814" s="71" t="s">
        <v>1753</v>
      </c>
      <c r="E814" s="103">
        <v>42584</v>
      </c>
      <c r="F814" s="73">
        <v>581910</v>
      </c>
      <c r="G814" s="71" t="s">
        <v>3883</v>
      </c>
      <c r="H814" s="74" t="s">
        <v>272</v>
      </c>
      <c r="I814" s="33" t="s">
        <v>273</v>
      </c>
      <c r="J814" s="33" t="s">
        <v>3884</v>
      </c>
      <c r="K814" s="98">
        <v>2164</v>
      </c>
      <c r="L814" s="75">
        <v>0.399980037964834</v>
      </c>
      <c r="M814" s="74" t="s">
        <v>150</v>
      </c>
      <c r="N814" s="71" t="s">
        <v>1631</v>
      </c>
      <c r="O814" s="33" t="s">
        <v>3885</v>
      </c>
      <c r="P814" s="74" t="s">
        <v>3886</v>
      </c>
    </row>
    <row r="815" spans="1:16" x14ac:dyDescent="0.25">
      <c r="A815" s="71" t="s">
        <v>1741</v>
      </c>
      <c r="B815" s="76" t="s">
        <v>1618</v>
      </c>
      <c r="C815" s="77">
        <v>1</v>
      </c>
      <c r="D815" s="76" t="s">
        <v>1753</v>
      </c>
      <c r="E815" s="103">
        <v>42584</v>
      </c>
      <c r="F815" s="78">
        <v>581959</v>
      </c>
      <c r="G815" s="76" t="s">
        <v>3887</v>
      </c>
      <c r="H815" s="79" t="s">
        <v>272</v>
      </c>
      <c r="I815" s="32" t="s">
        <v>273</v>
      </c>
      <c r="J815" s="32" t="s">
        <v>3884</v>
      </c>
      <c r="K815" s="97">
        <v>7977</v>
      </c>
      <c r="L815" s="80">
        <v>0.44157210074730102</v>
      </c>
      <c r="M815" s="83" t="s">
        <v>150</v>
      </c>
      <c r="N815" s="85" t="s">
        <v>1631</v>
      </c>
      <c r="O815" s="117" t="s">
        <v>3885</v>
      </c>
      <c r="P815" s="79" t="s">
        <v>3888</v>
      </c>
    </row>
    <row r="816" spans="1:16" x14ac:dyDescent="0.25">
      <c r="A816" s="76" t="s">
        <v>1741</v>
      </c>
      <c r="B816" s="71" t="s">
        <v>1627</v>
      </c>
      <c r="C816" s="72">
        <v>2</v>
      </c>
      <c r="D816" s="71" t="s">
        <v>1753</v>
      </c>
      <c r="E816" s="103">
        <v>42584</v>
      </c>
      <c r="F816" s="73">
        <v>570856</v>
      </c>
      <c r="G816" s="71" t="s">
        <v>3889</v>
      </c>
      <c r="H816" s="74" t="s">
        <v>180</v>
      </c>
      <c r="I816" s="33" t="s">
        <v>1842</v>
      </c>
      <c r="J816" s="33" t="s">
        <v>3890</v>
      </c>
      <c r="K816" s="98">
        <v>1320</v>
      </c>
      <c r="L816" s="75">
        <v>0.4</v>
      </c>
      <c r="M816" s="88" t="s">
        <v>150</v>
      </c>
      <c r="N816" s="81" t="s">
        <v>1631</v>
      </c>
      <c r="O816" s="116" t="s">
        <v>3891</v>
      </c>
      <c r="P816" s="74" t="s">
        <v>3855</v>
      </c>
    </row>
    <row r="817" spans="1:16" x14ac:dyDescent="0.25">
      <c r="A817" s="71" t="s">
        <v>1741</v>
      </c>
      <c r="B817" s="76" t="s">
        <v>1627</v>
      </c>
      <c r="C817" s="77">
        <v>1</v>
      </c>
      <c r="D817" s="76" t="s">
        <v>1753</v>
      </c>
      <c r="E817" s="103">
        <v>42584</v>
      </c>
      <c r="F817" s="78">
        <v>577911</v>
      </c>
      <c r="G817" s="76" t="s">
        <v>3892</v>
      </c>
      <c r="H817" s="79" t="s">
        <v>190</v>
      </c>
      <c r="I817" s="32" t="s">
        <v>2386</v>
      </c>
      <c r="J817" s="32" t="s">
        <v>1706</v>
      </c>
      <c r="K817" s="97">
        <v>11993</v>
      </c>
      <c r="L817" s="80">
        <v>0.39996664999166298</v>
      </c>
      <c r="M817" s="88" t="s">
        <v>150</v>
      </c>
      <c r="N817" s="81" t="s">
        <v>1631</v>
      </c>
      <c r="O817" s="116" t="s">
        <v>1707</v>
      </c>
      <c r="P817" s="79" t="s">
        <v>3665</v>
      </c>
    </row>
    <row r="818" spans="1:16" ht="23.25" x14ac:dyDescent="0.25">
      <c r="A818" s="71" t="s">
        <v>1741</v>
      </c>
      <c r="B818" s="71" t="s">
        <v>1618</v>
      </c>
      <c r="C818" s="72">
        <v>2</v>
      </c>
      <c r="D818" s="71" t="s">
        <v>1753</v>
      </c>
      <c r="E818" s="103">
        <v>42584</v>
      </c>
      <c r="F818" s="73">
        <v>570294</v>
      </c>
      <c r="G818" s="71" t="s">
        <v>3893</v>
      </c>
      <c r="H818" s="74" t="s">
        <v>104</v>
      </c>
      <c r="I818" s="33" t="s">
        <v>2088</v>
      </c>
      <c r="J818" s="33" t="s">
        <v>3894</v>
      </c>
      <c r="K818" s="98">
        <v>4255</v>
      </c>
      <c r="L818" s="75">
        <v>0.49958905717975799</v>
      </c>
      <c r="M818" s="87" t="s">
        <v>76</v>
      </c>
      <c r="N818" s="82" t="s">
        <v>1631</v>
      </c>
      <c r="O818" s="115" t="s">
        <v>1700</v>
      </c>
      <c r="P818" s="74" t="s">
        <v>2349</v>
      </c>
    </row>
    <row r="819" spans="1:16" ht="23.25" x14ac:dyDescent="0.25">
      <c r="A819" s="76" t="s">
        <v>1741</v>
      </c>
      <c r="B819" s="71" t="s">
        <v>1627</v>
      </c>
      <c r="C819" s="72">
        <v>1</v>
      </c>
      <c r="D819" s="71" t="s">
        <v>1753</v>
      </c>
      <c r="E819" s="103">
        <v>42584</v>
      </c>
      <c r="F819" s="73">
        <v>572608</v>
      </c>
      <c r="G819" s="71" t="s">
        <v>3895</v>
      </c>
      <c r="H819" s="74" t="s">
        <v>71</v>
      </c>
      <c r="I819" s="33" t="s">
        <v>1146</v>
      </c>
      <c r="J819" s="33" t="s">
        <v>3896</v>
      </c>
      <c r="K819" s="98">
        <v>3600</v>
      </c>
      <c r="L819" s="75">
        <v>0.6</v>
      </c>
      <c r="M819" s="87" t="s">
        <v>47</v>
      </c>
      <c r="N819" s="82" t="s">
        <v>1643</v>
      </c>
      <c r="O819" s="115" t="s">
        <v>3897</v>
      </c>
      <c r="P819" s="74" t="s">
        <v>3851</v>
      </c>
    </row>
    <row r="820" spans="1:16" ht="23.25" x14ac:dyDescent="0.25">
      <c r="A820" s="71" t="s">
        <v>1741</v>
      </c>
      <c r="B820" s="76" t="s">
        <v>1618</v>
      </c>
      <c r="C820" s="77">
        <v>2</v>
      </c>
      <c r="D820" s="76" t="s">
        <v>1753</v>
      </c>
      <c r="E820" s="103">
        <v>42584</v>
      </c>
      <c r="F820" s="78">
        <v>569107</v>
      </c>
      <c r="G820" s="76" t="s">
        <v>3898</v>
      </c>
      <c r="H820" s="79" t="s">
        <v>209</v>
      </c>
      <c r="I820" s="32" t="s">
        <v>3643</v>
      </c>
      <c r="J820" s="32" t="s">
        <v>3899</v>
      </c>
      <c r="K820" s="97">
        <v>20046</v>
      </c>
      <c r="L820" s="80">
        <v>0.5</v>
      </c>
      <c r="M820" s="83" t="s">
        <v>76</v>
      </c>
      <c r="N820" s="85" t="s">
        <v>1631</v>
      </c>
      <c r="O820" s="117" t="s">
        <v>3900</v>
      </c>
      <c r="P820" s="79" t="s">
        <v>3901</v>
      </c>
    </row>
    <row r="821" spans="1:16" ht="23.25" x14ac:dyDescent="0.25">
      <c r="A821" s="76" t="s">
        <v>1741</v>
      </c>
      <c r="B821" s="71" t="s">
        <v>1618</v>
      </c>
      <c r="C821" s="72">
        <v>2</v>
      </c>
      <c r="D821" s="71" t="s">
        <v>1753</v>
      </c>
      <c r="E821" s="103">
        <v>42584</v>
      </c>
      <c r="F821" s="73">
        <v>570291</v>
      </c>
      <c r="G821" s="71" t="s">
        <v>3902</v>
      </c>
      <c r="H821" s="74" t="s">
        <v>239</v>
      </c>
      <c r="I821" s="33" t="s">
        <v>2565</v>
      </c>
      <c r="J821" s="33" t="s">
        <v>3899</v>
      </c>
      <c r="K821" s="98">
        <v>2399</v>
      </c>
      <c r="L821" s="75">
        <v>0.5</v>
      </c>
      <c r="M821" s="79" t="s">
        <v>76</v>
      </c>
      <c r="N821" s="76" t="s">
        <v>1631</v>
      </c>
      <c r="O821" s="32" t="s">
        <v>3900</v>
      </c>
      <c r="P821" s="74" t="s">
        <v>3421</v>
      </c>
    </row>
    <row r="822" spans="1:16" ht="23.25" x14ac:dyDescent="0.25">
      <c r="A822" s="76" t="s">
        <v>1741</v>
      </c>
      <c r="B822" s="76" t="s">
        <v>1618</v>
      </c>
      <c r="C822" s="77">
        <v>2</v>
      </c>
      <c r="D822" s="76" t="s">
        <v>1753</v>
      </c>
      <c r="E822" s="103">
        <v>42584</v>
      </c>
      <c r="F822" s="78">
        <v>570296</v>
      </c>
      <c r="G822" s="76" t="s">
        <v>3903</v>
      </c>
      <c r="H822" s="79" t="s">
        <v>320</v>
      </c>
      <c r="I822" s="32" t="s">
        <v>3379</v>
      </c>
      <c r="J822" s="32" t="s">
        <v>3899</v>
      </c>
      <c r="K822" s="97">
        <v>85000</v>
      </c>
      <c r="L822" s="80">
        <v>0.497599812668306</v>
      </c>
      <c r="M822" s="83" t="s">
        <v>76</v>
      </c>
      <c r="N822" s="85" t="s">
        <v>1631</v>
      </c>
      <c r="O822" s="117" t="s">
        <v>3900</v>
      </c>
      <c r="P822" s="79" t="s">
        <v>3904</v>
      </c>
    </row>
    <row r="823" spans="1:16" x14ac:dyDescent="0.25">
      <c r="A823" s="71" t="s">
        <v>1741</v>
      </c>
      <c r="B823" s="76" t="s">
        <v>1618</v>
      </c>
      <c r="C823" s="77">
        <v>1</v>
      </c>
      <c r="D823" s="76" t="s">
        <v>1753</v>
      </c>
      <c r="E823" s="103">
        <v>42584</v>
      </c>
      <c r="F823" s="78">
        <v>577841</v>
      </c>
      <c r="G823" s="76" t="s">
        <v>3905</v>
      </c>
      <c r="H823" s="79" t="s">
        <v>99</v>
      </c>
      <c r="I823" s="32" t="s">
        <v>3906</v>
      </c>
      <c r="J823" s="32" t="s">
        <v>3907</v>
      </c>
      <c r="K823" s="97">
        <v>38698</v>
      </c>
      <c r="L823" s="80">
        <v>0.56954889984546297</v>
      </c>
      <c r="M823" s="83" t="s">
        <v>61</v>
      </c>
      <c r="N823" s="85" t="s">
        <v>1643</v>
      </c>
      <c r="O823" s="117" t="s">
        <v>3908</v>
      </c>
      <c r="P823" s="79" t="s">
        <v>3909</v>
      </c>
    </row>
    <row r="824" spans="1:16" x14ac:dyDescent="0.25">
      <c r="A824" s="76" t="s">
        <v>1741</v>
      </c>
      <c r="B824" s="76" t="s">
        <v>1618</v>
      </c>
      <c r="C824" s="77">
        <v>2</v>
      </c>
      <c r="D824" s="76" t="s">
        <v>1753</v>
      </c>
      <c r="E824" s="103">
        <v>42584</v>
      </c>
      <c r="F824" s="78">
        <v>571140</v>
      </c>
      <c r="G824" s="76" t="s">
        <v>3910</v>
      </c>
      <c r="H824" s="79" t="s">
        <v>299</v>
      </c>
      <c r="I824" s="32" t="s">
        <v>2055</v>
      </c>
      <c r="J824" s="32" t="s">
        <v>3911</v>
      </c>
      <c r="K824" s="97">
        <v>26070</v>
      </c>
      <c r="L824" s="80">
        <v>0.5</v>
      </c>
      <c r="M824" s="83" t="s">
        <v>99</v>
      </c>
      <c r="N824" s="85" t="s">
        <v>1631</v>
      </c>
      <c r="O824" s="117" t="s">
        <v>3912</v>
      </c>
      <c r="P824" s="79" t="s">
        <v>3913</v>
      </c>
    </row>
    <row r="825" spans="1:16" ht="23.25" x14ac:dyDescent="0.25">
      <c r="A825" s="71" t="s">
        <v>1741</v>
      </c>
      <c r="B825" s="71" t="s">
        <v>1627</v>
      </c>
      <c r="C825" s="72">
        <v>1</v>
      </c>
      <c r="D825" s="71" t="s">
        <v>1753</v>
      </c>
      <c r="E825" s="103">
        <v>42584</v>
      </c>
      <c r="F825" s="73">
        <v>581459</v>
      </c>
      <c r="G825" s="71" t="s">
        <v>3914</v>
      </c>
      <c r="H825" s="74" t="s">
        <v>104</v>
      </c>
      <c r="I825" s="33" t="s">
        <v>1907</v>
      </c>
      <c r="J825" s="33" t="s">
        <v>3915</v>
      </c>
      <c r="K825" s="98">
        <v>4000</v>
      </c>
      <c r="L825" s="75">
        <v>0.4</v>
      </c>
      <c r="M825" s="74" t="s">
        <v>150</v>
      </c>
      <c r="N825" s="71" t="s">
        <v>1631</v>
      </c>
      <c r="O825" s="33" t="s">
        <v>3916</v>
      </c>
      <c r="P825" s="74" t="s">
        <v>3917</v>
      </c>
    </row>
    <row r="826" spans="1:16" x14ac:dyDescent="0.25">
      <c r="A826" s="76" t="s">
        <v>1741</v>
      </c>
      <c r="B826" s="71" t="s">
        <v>1627</v>
      </c>
      <c r="C826" s="72">
        <v>2</v>
      </c>
      <c r="D826" s="71" t="s">
        <v>1753</v>
      </c>
      <c r="E826" s="103">
        <v>42584</v>
      </c>
      <c r="F826" s="73">
        <v>570937</v>
      </c>
      <c r="G826" s="71" t="s">
        <v>3918</v>
      </c>
      <c r="H826" s="74" t="s">
        <v>299</v>
      </c>
      <c r="I826" s="33" t="s">
        <v>1629</v>
      </c>
      <c r="J826" s="33" t="s">
        <v>3919</v>
      </c>
      <c r="K826" s="98">
        <v>19800</v>
      </c>
      <c r="L826" s="75">
        <v>0.6</v>
      </c>
      <c r="M826" s="87" t="s">
        <v>76</v>
      </c>
      <c r="N826" s="82" t="s">
        <v>1631</v>
      </c>
      <c r="O826" s="115" t="s">
        <v>2782</v>
      </c>
      <c r="P826" s="74" t="s">
        <v>2070</v>
      </c>
    </row>
    <row r="827" spans="1:16" ht="23.25" x14ac:dyDescent="0.25">
      <c r="A827" s="71" t="s">
        <v>1741</v>
      </c>
      <c r="B827" s="71" t="s">
        <v>1627</v>
      </c>
      <c r="C827" s="72">
        <v>1</v>
      </c>
      <c r="D827" s="71" t="s">
        <v>1753</v>
      </c>
      <c r="E827" s="103">
        <v>42584</v>
      </c>
      <c r="F827" s="73">
        <v>580651</v>
      </c>
      <c r="G827" s="71" t="s">
        <v>3920</v>
      </c>
      <c r="H827" s="74" t="s">
        <v>104</v>
      </c>
      <c r="I827" s="33" t="s">
        <v>1907</v>
      </c>
      <c r="J827" s="33" t="s">
        <v>3921</v>
      </c>
      <c r="K827" s="98">
        <v>6000</v>
      </c>
      <c r="L827" s="75">
        <v>0.6</v>
      </c>
      <c r="M827" s="74" t="s">
        <v>42</v>
      </c>
      <c r="N827" s="71" t="s">
        <v>1631</v>
      </c>
      <c r="O827" s="33" t="s">
        <v>2220</v>
      </c>
      <c r="P827" s="74" t="s">
        <v>3922</v>
      </c>
    </row>
    <row r="828" spans="1:16" x14ac:dyDescent="0.25">
      <c r="A828" s="76" t="s">
        <v>1741</v>
      </c>
      <c r="B828" s="71" t="s">
        <v>1627</v>
      </c>
      <c r="C828" s="72">
        <v>1</v>
      </c>
      <c r="D828" s="71" t="s">
        <v>1753</v>
      </c>
      <c r="E828" s="103">
        <v>42584</v>
      </c>
      <c r="F828" s="73">
        <v>578147</v>
      </c>
      <c r="G828" s="71" t="s">
        <v>3923</v>
      </c>
      <c r="H828" s="74" t="s">
        <v>99</v>
      </c>
      <c r="I828" s="33" t="s">
        <v>2144</v>
      </c>
      <c r="J828" s="33" t="s">
        <v>3924</v>
      </c>
      <c r="K828" s="98">
        <v>2880</v>
      </c>
      <c r="L828" s="75">
        <v>0.4</v>
      </c>
      <c r="M828" s="87" t="s">
        <v>42</v>
      </c>
      <c r="N828" s="82" t="s">
        <v>1631</v>
      </c>
      <c r="O828" s="115" t="s">
        <v>2220</v>
      </c>
      <c r="P828" s="74" t="s">
        <v>2147</v>
      </c>
    </row>
    <row r="829" spans="1:16" x14ac:dyDescent="0.25">
      <c r="A829" s="71" t="s">
        <v>1741</v>
      </c>
      <c r="B829" s="71" t="s">
        <v>1627</v>
      </c>
      <c r="C829" s="72">
        <v>1</v>
      </c>
      <c r="D829" s="71" t="s">
        <v>1753</v>
      </c>
      <c r="E829" s="103">
        <v>42584</v>
      </c>
      <c r="F829" s="73">
        <v>577812</v>
      </c>
      <c r="G829" s="71" t="s">
        <v>3925</v>
      </c>
      <c r="H829" s="74" t="s">
        <v>99</v>
      </c>
      <c r="I829" s="33" t="s">
        <v>3926</v>
      </c>
      <c r="J829" s="33" t="s">
        <v>3927</v>
      </c>
      <c r="K829" s="98">
        <v>53412</v>
      </c>
      <c r="L829" s="75">
        <v>0.36740842648323302</v>
      </c>
      <c r="M829" s="74" t="s">
        <v>150</v>
      </c>
      <c r="N829" s="71" t="s">
        <v>1631</v>
      </c>
      <c r="O829" s="33" t="s">
        <v>3928</v>
      </c>
      <c r="P829" s="74" t="s">
        <v>3929</v>
      </c>
    </row>
    <row r="830" spans="1:16" x14ac:dyDescent="0.25">
      <c r="A830" s="71" t="s">
        <v>1741</v>
      </c>
      <c r="B830" s="76" t="s">
        <v>1627</v>
      </c>
      <c r="C830" s="77">
        <v>1</v>
      </c>
      <c r="D830" s="76" t="s">
        <v>1753</v>
      </c>
      <c r="E830" s="103">
        <v>42584</v>
      </c>
      <c r="F830" s="78">
        <v>581942</v>
      </c>
      <c r="G830" s="76" t="s">
        <v>3930</v>
      </c>
      <c r="H830" s="79" t="s">
        <v>299</v>
      </c>
      <c r="I830" s="32" t="s">
        <v>2122</v>
      </c>
      <c r="J830" s="32" t="s">
        <v>3927</v>
      </c>
      <c r="K830" s="97">
        <v>3898</v>
      </c>
      <c r="L830" s="80">
        <v>0.31184000000000001</v>
      </c>
      <c r="M830" s="74" t="s">
        <v>150</v>
      </c>
      <c r="N830" s="71" t="s">
        <v>1631</v>
      </c>
      <c r="O830" s="33" t="s">
        <v>3928</v>
      </c>
      <c r="P830" s="79" t="s">
        <v>3931</v>
      </c>
    </row>
    <row r="831" spans="1:16" ht="34.5" x14ac:dyDescent="0.25">
      <c r="A831" s="76" t="s">
        <v>1741</v>
      </c>
      <c r="B831" s="71" t="s">
        <v>1618</v>
      </c>
      <c r="C831" s="72">
        <v>1</v>
      </c>
      <c r="D831" s="71" t="s">
        <v>1753</v>
      </c>
      <c r="E831" s="103">
        <v>42584</v>
      </c>
      <c r="F831" s="73">
        <v>581835</v>
      </c>
      <c r="G831" s="71" t="s">
        <v>3932</v>
      </c>
      <c r="H831" s="74" t="s">
        <v>209</v>
      </c>
      <c r="I831" s="33" t="s">
        <v>3290</v>
      </c>
      <c r="J831" s="33" t="s">
        <v>3927</v>
      </c>
      <c r="K831" s="98">
        <v>7000</v>
      </c>
      <c r="L831" s="75">
        <v>0.44284177895868898</v>
      </c>
      <c r="M831" s="74" t="s">
        <v>150</v>
      </c>
      <c r="N831" s="71" t="s">
        <v>1631</v>
      </c>
      <c r="O831" s="33" t="s">
        <v>3928</v>
      </c>
      <c r="P831" s="74" t="s">
        <v>3933</v>
      </c>
    </row>
    <row r="832" spans="1:16" x14ac:dyDescent="0.25">
      <c r="A832" s="71" t="s">
        <v>1741</v>
      </c>
      <c r="B832" s="71" t="s">
        <v>1627</v>
      </c>
      <c r="C832" s="72">
        <v>1</v>
      </c>
      <c r="D832" s="71" t="s">
        <v>1753</v>
      </c>
      <c r="E832" s="103">
        <v>42584</v>
      </c>
      <c r="F832" s="73">
        <v>579598</v>
      </c>
      <c r="G832" s="71" t="s">
        <v>3934</v>
      </c>
      <c r="H832" s="74" t="s">
        <v>42</v>
      </c>
      <c r="I832" s="33" t="s">
        <v>2018</v>
      </c>
      <c r="J832" s="33" t="s">
        <v>3935</v>
      </c>
      <c r="K832" s="98">
        <v>3000</v>
      </c>
      <c r="L832" s="75">
        <v>0.6</v>
      </c>
      <c r="M832" s="74" t="s">
        <v>484</v>
      </c>
      <c r="N832" s="71" t="s">
        <v>1631</v>
      </c>
      <c r="O832" s="33" t="s">
        <v>3936</v>
      </c>
      <c r="P832" s="74" t="s">
        <v>3937</v>
      </c>
    </row>
    <row r="833" spans="1:16" x14ac:dyDescent="0.25">
      <c r="A833" s="71" t="s">
        <v>1741</v>
      </c>
      <c r="B833" s="71" t="s">
        <v>1618</v>
      </c>
      <c r="C833" s="72">
        <v>1</v>
      </c>
      <c r="D833" s="71" t="s">
        <v>1753</v>
      </c>
      <c r="E833" s="103">
        <v>42584</v>
      </c>
      <c r="F833" s="73">
        <v>581819</v>
      </c>
      <c r="G833" s="71" t="s">
        <v>3938</v>
      </c>
      <c r="H833" s="74" t="s">
        <v>61</v>
      </c>
      <c r="I833" s="33" t="s">
        <v>2187</v>
      </c>
      <c r="J833" s="33" t="s">
        <v>3935</v>
      </c>
      <c r="K833" s="98">
        <v>15419</v>
      </c>
      <c r="L833" s="75">
        <v>0.59998443519203104</v>
      </c>
      <c r="M833" s="74" t="s">
        <v>484</v>
      </c>
      <c r="N833" s="71" t="s">
        <v>1631</v>
      </c>
      <c r="O833" s="33" t="s">
        <v>3936</v>
      </c>
      <c r="P833" s="74" t="s">
        <v>3939</v>
      </c>
    </row>
    <row r="834" spans="1:16" x14ac:dyDescent="0.25">
      <c r="A834" s="76" t="s">
        <v>1741</v>
      </c>
      <c r="B834" s="76" t="s">
        <v>1627</v>
      </c>
      <c r="C834" s="77">
        <v>1</v>
      </c>
      <c r="D834" s="76" t="s">
        <v>1753</v>
      </c>
      <c r="E834" s="103">
        <v>42584</v>
      </c>
      <c r="F834" s="78">
        <v>579996</v>
      </c>
      <c r="G834" s="76" t="s">
        <v>3940</v>
      </c>
      <c r="H834" s="79" t="s">
        <v>71</v>
      </c>
      <c r="I834" s="32" t="s">
        <v>1806</v>
      </c>
      <c r="J834" s="32" t="s">
        <v>3941</v>
      </c>
      <c r="K834" s="97">
        <v>3000</v>
      </c>
      <c r="L834" s="80">
        <v>0.6</v>
      </c>
      <c r="M834" s="79" t="s">
        <v>272</v>
      </c>
      <c r="N834" s="76" t="s">
        <v>1631</v>
      </c>
      <c r="O834" s="32" t="s">
        <v>3942</v>
      </c>
      <c r="P834" s="79" t="s">
        <v>1809</v>
      </c>
    </row>
    <row r="835" spans="1:16" x14ac:dyDescent="0.25">
      <c r="A835" s="71" t="s">
        <v>1741</v>
      </c>
      <c r="B835" s="76" t="s">
        <v>1618</v>
      </c>
      <c r="C835" s="77">
        <v>1</v>
      </c>
      <c r="D835" s="76" t="s">
        <v>1753</v>
      </c>
      <c r="E835" s="103">
        <v>42584</v>
      </c>
      <c r="F835" s="78">
        <v>579587</v>
      </c>
      <c r="G835" s="76" t="s">
        <v>3943</v>
      </c>
      <c r="H835" s="79" t="s">
        <v>56</v>
      </c>
      <c r="I835" s="32" t="s">
        <v>2872</v>
      </c>
      <c r="J835" s="32" t="s">
        <v>3941</v>
      </c>
      <c r="K835" s="97">
        <v>1680</v>
      </c>
      <c r="L835" s="80">
        <v>0.6</v>
      </c>
      <c r="M835" s="79" t="s">
        <v>272</v>
      </c>
      <c r="N835" s="76" t="s">
        <v>1631</v>
      </c>
      <c r="O835" s="32" t="s">
        <v>3942</v>
      </c>
      <c r="P835" s="79" t="s">
        <v>3944</v>
      </c>
    </row>
    <row r="836" spans="1:16" x14ac:dyDescent="0.25">
      <c r="A836" s="71" t="s">
        <v>1741</v>
      </c>
      <c r="B836" s="76" t="s">
        <v>1627</v>
      </c>
      <c r="C836" s="77">
        <v>1</v>
      </c>
      <c r="D836" s="76" t="s">
        <v>1753</v>
      </c>
      <c r="E836" s="103">
        <v>42584</v>
      </c>
      <c r="F836" s="78">
        <v>580029</v>
      </c>
      <c r="G836" s="76" t="s">
        <v>3945</v>
      </c>
      <c r="H836" s="79" t="s">
        <v>190</v>
      </c>
      <c r="I836" s="32" t="s">
        <v>2386</v>
      </c>
      <c r="J836" s="32" t="s">
        <v>3946</v>
      </c>
      <c r="K836" s="97">
        <v>8531</v>
      </c>
      <c r="L836" s="80">
        <v>0.5</v>
      </c>
      <c r="M836" s="79" t="s">
        <v>99</v>
      </c>
      <c r="N836" s="76" t="s">
        <v>1631</v>
      </c>
      <c r="O836" s="32" t="s">
        <v>2061</v>
      </c>
      <c r="P836" s="79" t="s">
        <v>3947</v>
      </c>
    </row>
    <row r="837" spans="1:16" x14ac:dyDescent="0.25">
      <c r="A837" s="76" t="s">
        <v>1741</v>
      </c>
      <c r="B837" s="71" t="s">
        <v>1627</v>
      </c>
      <c r="C837" s="72">
        <v>1</v>
      </c>
      <c r="D837" s="71" t="s">
        <v>1753</v>
      </c>
      <c r="E837" s="103">
        <v>42584</v>
      </c>
      <c r="F837" s="73">
        <v>580595</v>
      </c>
      <c r="G837" s="71" t="s">
        <v>3948</v>
      </c>
      <c r="H837" s="74" t="s">
        <v>104</v>
      </c>
      <c r="I837" s="33" t="s">
        <v>1811</v>
      </c>
      <c r="J837" s="32" t="s">
        <v>3946</v>
      </c>
      <c r="K837" s="98">
        <v>4598</v>
      </c>
      <c r="L837" s="75">
        <v>0.45979999999999999</v>
      </c>
      <c r="M837" s="74" t="s">
        <v>99</v>
      </c>
      <c r="N837" s="71" t="s">
        <v>1631</v>
      </c>
      <c r="O837" s="33" t="s">
        <v>2061</v>
      </c>
      <c r="P837" s="74" t="s">
        <v>3949</v>
      </c>
    </row>
    <row r="838" spans="1:16" x14ac:dyDescent="0.25">
      <c r="A838" s="71" t="s">
        <v>1741</v>
      </c>
      <c r="B838" s="76" t="s">
        <v>1627</v>
      </c>
      <c r="C838" s="77">
        <v>1</v>
      </c>
      <c r="D838" s="76" t="s">
        <v>1753</v>
      </c>
      <c r="E838" s="103">
        <v>42584</v>
      </c>
      <c r="F838" s="78">
        <v>581336</v>
      </c>
      <c r="G838" s="76" t="s">
        <v>3950</v>
      </c>
      <c r="H838" s="79" t="s">
        <v>42</v>
      </c>
      <c r="I838" s="32" t="s">
        <v>2018</v>
      </c>
      <c r="J838" s="32" t="s">
        <v>3946</v>
      </c>
      <c r="K838" s="97">
        <v>10000</v>
      </c>
      <c r="L838" s="80">
        <v>0.5</v>
      </c>
      <c r="M838" s="74" t="s">
        <v>99</v>
      </c>
      <c r="N838" s="71" t="s">
        <v>1631</v>
      </c>
      <c r="O838" s="33" t="s">
        <v>2061</v>
      </c>
      <c r="P838" s="79" t="s">
        <v>2019</v>
      </c>
    </row>
    <row r="839" spans="1:16" x14ac:dyDescent="0.25">
      <c r="A839" s="71" t="s">
        <v>1741</v>
      </c>
      <c r="B839" s="76" t="s">
        <v>1627</v>
      </c>
      <c r="C839" s="77">
        <v>1</v>
      </c>
      <c r="D839" s="76" t="s">
        <v>1753</v>
      </c>
      <c r="E839" s="103">
        <v>42584</v>
      </c>
      <c r="F839" s="78">
        <v>581383</v>
      </c>
      <c r="G839" s="76" t="s">
        <v>3951</v>
      </c>
      <c r="H839" s="79" t="s">
        <v>141</v>
      </c>
      <c r="I839" s="32" t="s">
        <v>1824</v>
      </c>
      <c r="J839" s="32" t="s">
        <v>3946</v>
      </c>
      <c r="K839" s="97">
        <v>8000</v>
      </c>
      <c r="L839" s="80">
        <v>0.5</v>
      </c>
      <c r="M839" s="74" t="s">
        <v>99</v>
      </c>
      <c r="N839" s="71" t="s">
        <v>1631</v>
      </c>
      <c r="O839" s="33" t="s">
        <v>2061</v>
      </c>
      <c r="P839" s="79" t="s">
        <v>1825</v>
      </c>
    </row>
    <row r="840" spans="1:16" x14ac:dyDescent="0.25">
      <c r="A840" s="76" t="s">
        <v>1741</v>
      </c>
      <c r="B840" s="76" t="s">
        <v>1627</v>
      </c>
      <c r="C840" s="77">
        <v>1</v>
      </c>
      <c r="D840" s="76" t="s">
        <v>1753</v>
      </c>
      <c r="E840" s="103">
        <v>42584</v>
      </c>
      <c r="F840" s="78">
        <v>581218</v>
      </c>
      <c r="G840" s="76" t="s">
        <v>3952</v>
      </c>
      <c r="H840" s="79" t="s">
        <v>56</v>
      </c>
      <c r="I840" s="32" t="s">
        <v>3152</v>
      </c>
      <c r="J840" s="32" t="s">
        <v>3946</v>
      </c>
      <c r="K840" s="97">
        <v>4000</v>
      </c>
      <c r="L840" s="80">
        <v>0.5</v>
      </c>
      <c r="M840" s="74" t="s">
        <v>99</v>
      </c>
      <c r="N840" s="71" t="s">
        <v>1631</v>
      </c>
      <c r="O840" s="33" t="s">
        <v>2061</v>
      </c>
      <c r="P840" s="79" t="s">
        <v>3153</v>
      </c>
    </row>
    <row r="841" spans="1:16" x14ac:dyDescent="0.25">
      <c r="A841" s="76" t="s">
        <v>1741</v>
      </c>
      <c r="B841" s="71" t="s">
        <v>1627</v>
      </c>
      <c r="C841" s="72">
        <v>1</v>
      </c>
      <c r="D841" s="71" t="s">
        <v>1753</v>
      </c>
      <c r="E841" s="103">
        <v>42584</v>
      </c>
      <c r="F841" s="73">
        <v>581333</v>
      </c>
      <c r="G841" s="71" t="s">
        <v>3953</v>
      </c>
      <c r="H841" s="74" t="s">
        <v>71</v>
      </c>
      <c r="I841" s="33" t="s">
        <v>2692</v>
      </c>
      <c r="J841" s="32" t="s">
        <v>3946</v>
      </c>
      <c r="K841" s="98">
        <v>7500</v>
      </c>
      <c r="L841" s="75">
        <v>0.5</v>
      </c>
      <c r="M841" s="74" t="s">
        <v>99</v>
      </c>
      <c r="N841" s="71" t="s">
        <v>1631</v>
      </c>
      <c r="O841" s="33" t="s">
        <v>2061</v>
      </c>
      <c r="P841" s="74" t="s">
        <v>3954</v>
      </c>
    </row>
    <row r="842" spans="1:16" x14ac:dyDescent="0.25">
      <c r="A842" s="76" t="s">
        <v>1741</v>
      </c>
      <c r="B842" s="76" t="s">
        <v>1627</v>
      </c>
      <c r="C842" s="77">
        <v>1</v>
      </c>
      <c r="D842" s="76" t="s">
        <v>1753</v>
      </c>
      <c r="E842" s="103">
        <v>42584</v>
      </c>
      <c r="F842" s="78">
        <v>581384</v>
      </c>
      <c r="G842" s="76" t="s">
        <v>3955</v>
      </c>
      <c r="H842" s="79" t="s">
        <v>185</v>
      </c>
      <c r="I842" s="32" t="s">
        <v>1824</v>
      </c>
      <c r="J842" s="32" t="s">
        <v>3946</v>
      </c>
      <c r="K842" s="97">
        <v>2000</v>
      </c>
      <c r="L842" s="80">
        <v>0.5</v>
      </c>
      <c r="M842" s="74" t="s">
        <v>99</v>
      </c>
      <c r="N842" s="71" t="s">
        <v>1631</v>
      </c>
      <c r="O842" s="33" t="s">
        <v>2061</v>
      </c>
      <c r="P842" s="79" t="s">
        <v>1830</v>
      </c>
    </row>
    <row r="843" spans="1:16" x14ac:dyDescent="0.25">
      <c r="A843" s="71" t="s">
        <v>1741</v>
      </c>
      <c r="B843" s="71" t="s">
        <v>1627</v>
      </c>
      <c r="C843" s="72">
        <v>1</v>
      </c>
      <c r="D843" s="71" t="s">
        <v>1753</v>
      </c>
      <c r="E843" s="103">
        <v>42584</v>
      </c>
      <c r="F843" s="73">
        <v>581399</v>
      </c>
      <c r="G843" s="71" t="s">
        <v>3956</v>
      </c>
      <c r="H843" s="74" t="s">
        <v>252</v>
      </c>
      <c r="I843" s="33" t="s">
        <v>1821</v>
      </c>
      <c r="J843" s="32" t="s">
        <v>3946</v>
      </c>
      <c r="K843" s="98">
        <v>14625</v>
      </c>
      <c r="L843" s="75">
        <v>0.5</v>
      </c>
      <c r="M843" s="74" t="s">
        <v>99</v>
      </c>
      <c r="N843" s="71" t="s">
        <v>1631</v>
      </c>
      <c r="O843" s="33" t="s">
        <v>2061</v>
      </c>
      <c r="P843" s="74" t="s">
        <v>3957</v>
      </c>
    </row>
    <row r="844" spans="1:16" x14ac:dyDescent="0.25">
      <c r="A844" s="76" t="s">
        <v>1741</v>
      </c>
      <c r="B844" s="71" t="s">
        <v>1627</v>
      </c>
      <c r="C844" s="72">
        <v>1</v>
      </c>
      <c r="D844" s="71" t="s">
        <v>1753</v>
      </c>
      <c r="E844" s="103">
        <v>42584</v>
      </c>
      <c r="F844" s="73">
        <v>581858</v>
      </c>
      <c r="G844" s="71" t="s">
        <v>3958</v>
      </c>
      <c r="H844" s="74" t="s">
        <v>61</v>
      </c>
      <c r="I844" s="33" t="s">
        <v>1863</v>
      </c>
      <c r="J844" s="32" t="s">
        <v>3946</v>
      </c>
      <c r="K844" s="98">
        <v>10000</v>
      </c>
      <c r="L844" s="75">
        <v>0.5</v>
      </c>
      <c r="M844" s="74" t="s">
        <v>99</v>
      </c>
      <c r="N844" s="71" t="s">
        <v>1631</v>
      </c>
      <c r="O844" s="33" t="s">
        <v>2061</v>
      </c>
      <c r="P844" s="74" t="s">
        <v>3959</v>
      </c>
    </row>
    <row r="845" spans="1:16" x14ac:dyDescent="0.25">
      <c r="A845" s="71" t="s">
        <v>1741</v>
      </c>
      <c r="B845" s="76" t="s">
        <v>1627</v>
      </c>
      <c r="C845" s="77">
        <v>1</v>
      </c>
      <c r="D845" s="76" t="s">
        <v>1753</v>
      </c>
      <c r="E845" s="103">
        <v>42584</v>
      </c>
      <c r="F845" s="78">
        <v>581398</v>
      </c>
      <c r="G845" s="76" t="s">
        <v>3960</v>
      </c>
      <c r="H845" s="79" t="s">
        <v>320</v>
      </c>
      <c r="I845" s="32" t="s">
        <v>1839</v>
      </c>
      <c r="J845" s="32" t="s">
        <v>3946</v>
      </c>
      <c r="K845" s="97">
        <v>15000</v>
      </c>
      <c r="L845" s="80">
        <v>0.5</v>
      </c>
      <c r="M845" s="79" t="s">
        <v>99</v>
      </c>
      <c r="N845" s="76" t="s">
        <v>1631</v>
      </c>
      <c r="O845" s="32" t="s">
        <v>2061</v>
      </c>
      <c r="P845" s="79" t="s">
        <v>3961</v>
      </c>
    </row>
    <row r="846" spans="1:16" x14ac:dyDescent="0.25">
      <c r="A846" s="76" t="s">
        <v>1741</v>
      </c>
      <c r="B846" s="71" t="s">
        <v>1627</v>
      </c>
      <c r="C846" s="72">
        <v>1</v>
      </c>
      <c r="D846" s="71" t="s">
        <v>1753</v>
      </c>
      <c r="E846" s="103">
        <v>42584</v>
      </c>
      <c r="F846" s="73">
        <v>581936</v>
      </c>
      <c r="G846" s="71" t="s">
        <v>3962</v>
      </c>
      <c r="H846" s="74" t="s">
        <v>299</v>
      </c>
      <c r="I846" s="33" t="s">
        <v>2122</v>
      </c>
      <c r="J846" s="33" t="s">
        <v>3963</v>
      </c>
      <c r="K846" s="98">
        <v>2600</v>
      </c>
      <c r="L846" s="75">
        <v>0.4</v>
      </c>
      <c r="M846" s="87" t="s">
        <v>76</v>
      </c>
      <c r="N846" s="82" t="s">
        <v>1631</v>
      </c>
      <c r="O846" s="115" t="s">
        <v>3964</v>
      </c>
      <c r="P846" s="74" t="s">
        <v>3931</v>
      </c>
    </row>
    <row r="847" spans="1:16" x14ac:dyDescent="0.25">
      <c r="A847" s="71" t="s">
        <v>1741</v>
      </c>
      <c r="B847" s="71" t="s">
        <v>1627</v>
      </c>
      <c r="C847" s="72">
        <v>1</v>
      </c>
      <c r="D847" s="71" t="s">
        <v>1753</v>
      </c>
      <c r="E847" s="103">
        <v>42584</v>
      </c>
      <c r="F847" s="73">
        <v>578758</v>
      </c>
      <c r="G847" s="71" t="s">
        <v>3965</v>
      </c>
      <c r="H847" s="74" t="s">
        <v>76</v>
      </c>
      <c r="I847" s="33" t="s">
        <v>2125</v>
      </c>
      <c r="J847" s="33" t="s">
        <v>3966</v>
      </c>
      <c r="K847" s="98">
        <v>6000</v>
      </c>
      <c r="L847" s="75">
        <v>0.6</v>
      </c>
      <c r="M847" s="87" t="s">
        <v>252</v>
      </c>
      <c r="N847" s="82" t="s">
        <v>1631</v>
      </c>
      <c r="O847" s="115" t="s">
        <v>2098</v>
      </c>
      <c r="P847" s="74" t="s">
        <v>2128</v>
      </c>
    </row>
    <row r="848" spans="1:16" ht="23.25" x14ac:dyDescent="0.25">
      <c r="A848" s="71" t="s">
        <v>1741</v>
      </c>
      <c r="B848" s="71" t="s">
        <v>1627</v>
      </c>
      <c r="C848" s="72">
        <v>2</v>
      </c>
      <c r="D848" s="71" t="s">
        <v>1753</v>
      </c>
      <c r="E848" s="103">
        <v>42584</v>
      </c>
      <c r="F848" s="73">
        <v>572330</v>
      </c>
      <c r="G848" s="71" t="s">
        <v>3967</v>
      </c>
      <c r="H848" s="74" t="s">
        <v>185</v>
      </c>
      <c r="I848" s="33" t="s">
        <v>2247</v>
      </c>
      <c r="J848" s="33" t="s">
        <v>3968</v>
      </c>
      <c r="K848" s="98">
        <v>800</v>
      </c>
      <c r="L848" s="75">
        <v>0.4</v>
      </c>
      <c r="M848" s="87" t="s">
        <v>76</v>
      </c>
      <c r="N848" s="82" t="s">
        <v>1624</v>
      </c>
      <c r="O848" s="115" t="s">
        <v>3969</v>
      </c>
      <c r="P848" s="74" t="s">
        <v>2900</v>
      </c>
    </row>
    <row r="849" spans="1:16" ht="23.25" x14ac:dyDescent="0.25">
      <c r="A849" s="71" t="s">
        <v>1741</v>
      </c>
      <c r="B849" s="76" t="s">
        <v>1627</v>
      </c>
      <c r="C849" s="77">
        <v>2</v>
      </c>
      <c r="D849" s="76" t="s">
        <v>1753</v>
      </c>
      <c r="E849" s="103">
        <v>42584</v>
      </c>
      <c r="F849" s="78">
        <v>570908</v>
      </c>
      <c r="G849" s="76" t="s">
        <v>3970</v>
      </c>
      <c r="H849" s="79" t="s">
        <v>286</v>
      </c>
      <c r="I849" s="32" t="s">
        <v>1931</v>
      </c>
      <c r="J849" s="32" t="s">
        <v>3971</v>
      </c>
      <c r="K849" s="97">
        <v>2400</v>
      </c>
      <c r="L849" s="80">
        <v>0.6</v>
      </c>
      <c r="M849" s="87" t="s">
        <v>320</v>
      </c>
      <c r="N849" s="82" t="s">
        <v>1624</v>
      </c>
      <c r="O849" s="115" t="s">
        <v>2533</v>
      </c>
      <c r="P849" s="79" t="s">
        <v>1986</v>
      </c>
    </row>
    <row r="850" spans="1:16" ht="23.25" x14ac:dyDescent="0.25">
      <c r="A850" s="71" t="s">
        <v>1741</v>
      </c>
      <c r="B850" s="71" t="s">
        <v>1618</v>
      </c>
      <c r="C850" s="72">
        <v>2</v>
      </c>
      <c r="D850" s="71" t="s">
        <v>1753</v>
      </c>
      <c r="E850" s="103">
        <v>42584</v>
      </c>
      <c r="F850" s="73">
        <v>572329</v>
      </c>
      <c r="G850" s="71" t="s">
        <v>3972</v>
      </c>
      <c r="H850" s="74" t="s">
        <v>286</v>
      </c>
      <c r="I850" s="33" t="s">
        <v>1931</v>
      </c>
      <c r="J850" s="33" t="s">
        <v>3971</v>
      </c>
      <c r="K850" s="98">
        <v>5970</v>
      </c>
      <c r="L850" s="75">
        <v>0.59993970455230605</v>
      </c>
      <c r="M850" s="87" t="s">
        <v>320</v>
      </c>
      <c r="N850" s="82" t="s">
        <v>1624</v>
      </c>
      <c r="O850" s="115" t="s">
        <v>2533</v>
      </c>
      <c r="P850" s="74" t="s">
        <v>3328</v>
      </c>
    </row>
    <row r="851" spans="1:16" x14ac:dyDescent="0.25">
      <c r="A851" s="76" t="s">
        <v>1741</v>
      </c>
      <c r="B851" s="76" t="s">
        <v>1627</v>
      </c>
      <c r="C851" s="77">
        <v>2</v>
      </c>
      <c r="D851" s="76" t="s">
        <v>1753</v>
      </c>
      <c r="E851" s="103">
        <v>42584</v>
      </c>
      <c r="F851" s="78">
        <v>572333</v>
      </c>
      <c r="G851" s="76" t="s">
        <v>3973</v>
      </c>
      <c r="H851" s="79" t="s">
        <v>185</v>
      </c>
      <c r="I851" s="32" t="s">
        <v>2247</v>
      </c>
      <c r="J851" s="32" t="s">
        <v>1730</v>
      </c>
      <c r="K851" s="97">
        <v>200</v>
      </c>
      <c r="L851" s="80">
        <v>0.4</v>
      </c>
      <c r="M851" s="87" t="s">
        <v>76</v>
      </c>
      <c r="N851" s="82" t="s">
        <v>1631</v>
      </c>
      <c r="O851" s="115" t="s">
        <v>1700</v>
      </c>
      <c r="P851" s="79" t="s">
        <v>3427</v>
      </c>
    </row>
    <row r="852" spans="1:16" x14ac:dyDescent="0.25">
      <c r="A852" s="71" t="s">
        <v>1741</v>
      </c>
      <c r="B852" s="71" t="s">
        <v>1618</v>
      </c>
      <c r="C852" s="72">
        <v>1</v>
      </c>
      <c r="D852" s="71" t="s">
        <v>1753</v>
      </c>
      <c r="E852" s="103">
        <v>42584</v>
      </c>
      <c r="F852" s="73">
        <v>581810</v>
      </c>
      <c r="G852" s="71" t="s">
        <v>3974</v>
      </c>
      <c r="H852" s="74" t="s">
        <v>61</v>
      </c>
      <c r="I852" s="33" t="s">
        <v>1863</v>
      </c>
      <c r="J852" s="33" t="s">
        <v>1730</v>
      </c>
      <c r="K852" s="98">
        <v>13225</v>
      </c>
      <c r="L852" s="75">
        <v>0.499981097122982</v>
      </c>
      <c r="M852" s="87" t="s">
        <v>76</v>
      </c>
      <c r="N852" s="82" t="s">
        <v>1631</v>
      </c>
      <c r="O852" s="115" t="s">
        <v>1700</v>
      </c>
      <c r="P852" s="74" t="s">
        <v>3497</v>
      </c>
    </row>
    <row r="853" spans="1:16" x14ac:dyDescent="0.25">
      <c r="A853" s="76" t="s">
        <v>1741</v>
      </c>
      <c r="B853" s="76" t="s">
        <v>1627</v>
      </c>
      <c r="C853" s="77">
        <v>2</v>
      </c>
      <c r="D853" s="76" t="s">
        <v>1753</v>
      </c>
      <c r="E853" s="103">
        <v>42584</v>
      </c>
      <c r="F853" s="78">
        <v>570366</v>
      </c>
      <c r="G853" s="76" t="s">
        <v>3975</v>
      </c>
      <c r="H853" s="79" t="s">
        <v>104</v>
      </c>
      <c r="I853" s="32" t="s">
        <v>1811</v>
      </c>
      <c r="J853" s="32" t="s">
        <v>3976</v>
      </c>
      <c r="K853" s="97">
        <v>2500</v>
      </c>
      <c r="L853" s="80">
        <v>0.5</v>
      </c>
      <c r="M853" s="79" t="s">
        <v>94</v>
      </c>
      <c r="N853" s="76" t="s">
        <v>1631</v>
      </c>
      <c r="O853" s="32" t="s">
        <v>3977</v>
      </c>
      <c r="P853" s="79" t="s">
        <v>1989</v>
      </c>
    </row>
    <row r="854" spans="1:16" x14ac:dyDescent="0.25">
      <c r="A854" s="71" t="s">
        <v>1741</v>
      </c>
      <c r="B854" s="76" t="s">
        <v>1627</v>
      </c>
      <c r="C854" s="77">
        <v>2</v>
      </c>
      <c r="D854" s="76" t="s">
        <v>1753</v>
      </c>
      <c r="E854" s="103">
        <v>42584</v>
      </c>
      <c r="F854" s="78">
        <v>571105</v>
      </c>
      <c r="G854" s="76" t="s">
        <v>3978</v>
      </c>
      <c r="H854" s="79" t="s">
        <v>299</v>
      </c>
      <c r="I854" s="32" t="s">
        <v>1629</v>
      </c>
      <c r="J854" s="32" t="s">
        <v>3976</v>
      </c>
      <c r="K854" s="97">
        <v>15000</v>
      </c>
      <c r="L854" s="80">
        <v>0.5</v>
      </c>
      <c r="M854" s="79" t="s">
        <v>94</v>
      </c>
      <c r="N854" s="76" t="s">
        <v>1631</v>
      </c>
      <c r="O854" s="32" t="s">
        <v>3977</v>
      </c>
      <c r="P854" s="79" t="s">
        <v>3979</v>
      </c>
    </row>
    <row r="855" spans="1:16" x14ac:dyDescent="0.25">
      <c r="A855" s="76" t="s">
        <v>1741</v>
      </c>
      <c r="B855" s="71" t="s">
        <v>1627</v>
      </c>
      <c r="C855" s="72">
        <v>2</v>
      </c>
      <c r="D855" s="71" t="s">
        <v>1753</v>
      </c>
      <c r="E855" s="103">
        <v>42584</v>
      </c>
      <c r="F855" s="73">
        <v>572352</v>
      </c>
      <c r="G855" s="71" t="s">
        <v>3980</v>
      </c>
      <c r="H855" s="74" t="s">
        <v>66</v>
      </c>
      <c r="I855" s="33" t="s">
        <v>2080</v>
      </c>
      <c r="J855" s="32" t="s">
        <v>3976</v>
      </c>
      <c r="K855" s="98">
        <v>4000</v>
      </c>
      <c r="L855" s="75">
        <v>0.5</v>
      </c>
      <c r="M855" s="79" t="s">
        <v>94</v>
      </c>
      <c r="N855" s="76" t="s">
        <v>1631</v>
      </c>
      <c r="O855" s="32" t="s">
        <v>3977</v>
      </c>
      <c r="P855" s="74" t="s">
        <v>3491</v>
      </c>
    </row>
    <row r="856" spans="1:16" x14ac:dyDescent="0.25">
      <c r="A856" s="71" t="s">
        <v>1741</v>
      </c>
      <c r="B856" s="71" t="s">
        <v>1627</v>
      </c>
      <c r="C856" s="72">
        <v>1</v>
      </c>
      <c r="D856" s="71" t="s">
        <v>1753</v>
      </c>
      <c r="E856" s="103">
        <v>42584</v>
      </c>
      <c r="F856" s="73">
        <v>572891</v>
      </c>
      <c r="G856" s="71" t="s">
        <v>3981</v>
      </c>
      <c r="H856" s="74" t="s">
        <v>234</v>
      </c>
      <c r="I856" s="33" t="s">
        <v>2452</v>
      </c>
      <c r="J856" s="32" t="s">
        <v>3976</v>
      </c>
      <c r="K856" s="98">
        <v>25000</v>
      </c>
      <c r="L856" s="75">
        <v>0.5</v>
      </c>
      <c r="M856" s="74" t="s">
        <v>94</v>
      </c>
      <c r="N856" s="71" t="s">
        <v>1631</v>
      </c>
      <c r="O856" s="33" t="s">
        <v>3977</v>
      </c>
      <c r="P856" s="74" t="s">
        <v>3982</v>
      </c>
    </row>
    <row r="857" spans="1:16" x14ac:dyDescent="0.25">
      <c r="A857" s="76" t="s">
        <v>1741</v>
      </c>
      <c r="B857" s="71" t="s">
        <v>1618</v>
      </c>
      <c r="C857" s="72">
        <v>2</v>
      </c>
      <c r="D857" s="71" t="s">
        <v>1753</v>
      </c>
      <c r="E857" s="103">
        <v>42584</v>
      </c>
      <c r="F857" s="73">
        <v>572509</v>
      </c>
      <c r="G857" s="71" t="s">
        <v>3983</v>
      </c>
      <c r="H857" s="74" t="s">
        <v>104</v>
      </c>
      <c r="I857" s="33" t="s">
        <v>1811</v>
      </c>
      <c r="J857" s="32" t="s">
        <v>3976</v>
      </c>
      <c r="K857" s="98">
        <v>6500</v>
      </c>
      <c r="L857" s="75">
        <v>0.49739822467095202</v>
      </c>
      <c r="M857" s="74" t="s">
        <v>94</v>
      </c>
      <c r="N857" s="71" t="s">
        <v>1631</v>
      </c>
      <c r="O857" s="33" t="s">
        <v>3977</v>
      </c>
      <c r="P857" s="74" t="s">
        <v>3984</v>
      </c>
    </row>
    <row r="858" spans="1:16" x14ac:dyDescent="0.25">
      <c r="A858" s="76" t="s">
        <v>1741</v>
      </c>
      <c r="B858" s="71" t="s">
        <v>1618</v>
      </c>
      <c r="C858" s="72">
        <v>1</v>
      </c>
      <c r="D858" s="71" t="s">
        <v>1753</v>
      </c>
      <c r="E858" s="103">
        <v>42584</v>
      </c>
      <c r="F858" s="73">
        <v>577803</v>
      </c>
      <c r="G858" s="71" t="s">
        <v>3985</v>
      </c>
      <c r="H858" s="74" t="s">
        <v>234</v>
      </c>
      <c r="I858" s="33" t="s">
        <v>2452</v>
      </c>
      <c r="J858" s="32" t="s">
        <v>3976</v>
      </c>
      <c r="K858" s="98">
        <v>21482</v>
      </c>
      <c r="L858" s="75">
        <v>8.1945451077627296E-2</v>
      </c>
      <c r="M858" s="74" t="s">
        <v>94</v>
      </c>
      <c r="N858" s="71" t="s">
        <v>1631</v>
      </c>
      <c r="O858" s="33" t="s">
        <v>3977</v>
      </c>
      <c r="P858" s="74" t="s">
        <v>3986</v>
      </c>
    </row>
    <row r="859" spans="1:16" x14ac:dyDescent="0.25">
      <c r="A859" s="71" t="s">
        <v>1741</v>
      </c>
      <c r="B859" s="76" t="s">
        <v>1618</v>
      </c>
      <c r="C859" s="77">
        <v>1</v>
      </c>
      <c r="D859" s="76" t="s">
        <v>1753</v>
      </c>
      <c r="E859" s="103">
        <v>42584</v>
      </c>
      <c r="F859" s="78">
        <v>581865</v>
      </c>
      <c r="G859" s="76" t="s">
        <v>3987</v>
      </c>
      <c r="H859" s="79" t="s">
        <v>167</v>
      </c>
      <c r="I859" s="32" t="s">
        <v>3988</v>
      </c>
      <c r="J859" s="32" t="s">
        <v>3976</v>
      </c>
      <c r="K859" s="97">
        <v>12200</v>
      </c>
      <c r="L859" s="80">
        <v>0.48995983935742998</v>
      </c>
      <c r="M859" s="79" t="s">
        <v>94</v>
      </c>
      <c r="N859" s="76" t="s">
        <v>1631</v>
      </c>
      <c r="O859" s="32" t="s">
        <v>3977</v>
      </c>
      <c r="P859" s="79" t="s">
        <v>3989</v>
      </c>
    </row>
    <row r="860" spans="1:16" x14ac:dyDescent="0.25">
      <c r="A860" s="71" t="s">
        <v>1741</v>
      </c>
      <c r="B860" s="76" t="s">
        <v>1618</v>
      </c>
      <c r="C860" s="77">
        <v>1</v>
      </c>
      <c r="D860" s="76" t="s">
        <v>1753</v>
      </c>
      <c r="E860" s="103">
        <v>42584</v>
      </c>
      <c r="F860" s="78">
        <v>581908</v>
      </c>
      <c r="G860" s="76" t="s">
        <v>3990</v>
      </c>
      <c r="H860" s="79" t="s">
        <v>272</v>
      </c>
      <c r="I860" s="32" t="s">
        <v>1766</v>
      </c>
      <c r="J860" s="32" t="s">
        <v>3976</v>
      </c>
      <c r="K860" s="97">
        <v>14305</v>
      </c>
      <c r="L860" s="80">
        <v>0.5</v>
      </c>
      <c r="M860" s="79" t="s">
        <v>94</v>
      </c>
      <c r="N860" s="76" t="s">
        <v>1631</v>
      </c>
      <c r="O860" s="32" t="s">
        <v>3977</v>
      </c>
      <c r="P860" s="79" t="s">
        <v>3991</v>
      </c>
    </row>
    <row r="861" spans="1:16" x14ac:dyDescent="0.25">
      <c r="A861" s="76" t="s">
        <v>1741</v>
      </c>
      <c r="B861" s="76" t="s">
        <v>1627</v>
      </c>
      <c r="C861" s="77">
        <v>1</v>
      </c>
      <c r="D861" s="76" t="s">
        <v>1753</v>
      </c>
      <c r="E861" s="103">
        <v>42584</v>
      </c>
      <c r="F861" s="78">
        <v>581435</v>
      </c>
      <c r="G861" s="76" t="s">
        <v>3992</v>
      </c>
      <c r="H861" s="79" t="s">
        <v>94</v>
      </c>
      <c r="I861" s="32" t="s">
        <v>1868</v>
      </c>
      <c r="J861" s="32" t="s">
        <v>3993</v>
      </c>
      <c r="K861" s="97">
        <v>37500</v>
      </c>
      <c r="L861" s="80">
        <v>0.5</v>
      </c>
      <c r="M861" s="79" t="s">
        <v>99</v>
      </c>
      <c r="N861" s="76" t="s">
        <v>1631</v>
      </c>
      <c r="O861" s="32" t="s">
        <v>1656</v>
      </c>
      <c r="P861" s="79" t="s">
        <v>3994</v>
      </c>
    </row>
    <row r="862" spans="1:16" x14ac:dyDescent="0.25">
      <c r="A862" s="71" t="s">
        <v>1741</v>
      </c>
      <c r="B862" s="71" t="s">
        <v>1627</v>
      </c>
      <c r="C862" s="72">
        <v>1</v>
      </c>
      <c r="D862" s="71" t="s">
        <v>1753</v>
      </c>
      <c r="E862" s="103">
        <v>42584</v>
      </c>
      <c r="F862" s="73">
        <v>581871</v>
      </c>
      <c r="G862" s="71" t="s">
        <v>3995</v>
      </c>
      <c r="H862" s="74" t="s">
        <v>320</v>
      </c>
      <c r="I862" s="33" t="s">
        <v>1839</v>
      </c>
      <c r="J862" s="33" t="s">
        <v>3993</v>
      </c>
      <c r="K862" s="98">
        <v>8750</v>
      </c>
      <c r="L862" s="75">
        <v>0.5</v>
      </c>
      <c r="M862" s="79" t="s">
        <v>99</v>
      </c>
      <c r="N862" s="76" t="s">
        <v>1631</v>
      </c>
      <c r="O862" s="32" t="s">
        <v>1656</v>
      </c>
      <c r="P862" s="74" t="s">
        <v>2268</v>
      </c>
    </row>
    <row r="863" spans="1:16" x14ac:dyDescent="0.25">
      <c r="A863" s="76" t="s">
        <v>1741</v>
      </c>
      <c r="B863" s="71" t="s">
        <v>1618</v>
      </c>
      <c r="C863" s="72">
        <v>1</v>
      </c>
      <c r="D863" s="71" t="s">
        <v>1753</v>
      </c>
      <c r="E863" s="103">
        <v>42584</v>
      </c>
      <c r="F863" s="73">
        <v>581997</v>
      </c>
      <c r="G863" s="71" t="s">
        <v>3996</v>
      </c>
      <c r="H863" s="74" t="s">
        <v>42</v>
      </c>
      <c r="I863" s="33" t="s">
        <v>2457</v>
      </c>
      <c r="J863" s="33" t="s">
        <v>3997</v>
      </c>
      <c r="K863" s="98">
        <v>6229</v>
      </c>
      <c r="L863" s="75">
        <v>0.43608232987958601</v>
      </c>
      <c r="M863" s="74" t="s">
        <v>141</v>
      </c>
      <c r="N863" s="71" t="s">
        <v>1631</v>
      </c>
      <c r="O863" s="33" t="s">
        <v>3998</v>
      </c>
      <c r="P863" s="74" t="s">
        <v>3999</v>
      </c>
    </row>
    <row r="864" spans="1:16" x14ac:dyDescent="0.25">
      <c r="A864" s="71" t="s">
        <v>1741</v>
      </c>
      <c r="B864" s="71" t="s">
        <v>1618</v>
      </c>
      <c r="C864" s="72">
        <v>1</v>
      </c>
      <c r="D864" s="71" t="s">
        <v>1753</v>
      </c>
      <c r="E864" s="103">
        <v>42584</v>
      </c>
      <c r="F864" s="73">
        <v>581866</v>
      </c>
      <c r="G864" s="71" t="s">
        <v>4000</v>
      </c>
      <c r="H864" s="74" t="s">
        <v>209</v>
      </c>
      <c r="I864" s="33" t="s">
        <v>3643</v>
      </c>
      <c r="J864" s="33" t="s">
        <v>4001</v>
      </c>
      <c r="K864" s="98">
        <v>10809</v>
      </c>
      <c r="L864" s="75">
        <v>0.48623481781376499</v>
      </c>
      <c r="M864" s="74" t="s">
        <v>76</v>
      </c>
      <c r="N864" s="71" t="s">
        <v>1631</v>
      </c>
      <c r="O864" s="33" t="s">
        <v>4002</v>
      </c>
      <c r="P864" s="74" t="s">
        <v>4003</v>
      </c>
    </row>
    <row r="865" spans="1:16" x14ac:dyDescent="0.25">
      <c r="A865" s="71" t="s">
        <v>1741</v>
      </c>
      <c r="B865" s="76" t="s">
        <v>1618</v>
      </c>
      <c r="C865" s="77">
        <v>1</v>
      </c>
      <c r="D865" s="76" t="s">
        <v>1753</v>
      </c>
      <c r="E865" s="103">
        <v>42584</v>
      </c>
      <c r="F865" s="78">
        <v>574397</v>
      </c>
      <c r="G865" s="76" t="s">
        <v>4004</v>
      </c>
      <c r="H865" s="79" t="s">
        <v>185</v>
      </c>
      <c r="I865" s="32" t="s">
        <v>2247</v>
      </c>
      <c r="J865" s="32" t="s">
        <v>4005</v>
      </c>
      <c r="K865" s="97">
        <v>3852</v>
      </c>
      <c r="L865" s="80">
        <v>0.6</v>
      </c>
      <c r="M865" s="79" t="s">
        <v>167</v>
      </c>
      <c r="N865" s="76" t="s">
        <v>1631</v>
      </c>
      <c r="O865" s="32" t="s">
        <v>4006</v>
      </c>
      <c r="P865" s="79" t="s">
        <v>4007</v>
      </c>
    </row>
    <row r="866" spans="1:16" x14ac:dyDescent="0.25">
      <c r="A866" s="71" t="s">
        <v>1741</v>
      </c>
      <c r="B866" s="71" t="s">
        <v>1627</v>
      </c>
      <c r="C866" s="72">
        <v>1</v>
      </c>
      <c r="D866" s="71" t="s">
        <v>1753</v>
      </c>
      <c r="E866" s="103">
        <v>42584</v>
      </c>
      <c r="F866" s="73">
        <v>572649</v>
      </c>
      <c r="G866" s="71" t="s">
        <v>4008</v>
      </c>
      <c r="H866" s="74" t="s">
        <v>252</v>
      </c>
      <c r="I866" s="33" t="s">
        <v>2033</v>
      </c>
      <c r="J866" s="33" t="s">
        <v>4009</v>
      </c>
      <c r="K866" s="98">
        <v>75920</v>
      </c>
      <c r="L866" s="75">
        <v>0.4</v>
      </c>
      <c r="M866" s="74" t="s">
        <v>76</v>
      </c>
      <c r="N866" s="71" t="s">
        <v>1631</v>
      </c>
      <c r="O866" s="33" t="s">
        <v>3105</v>
      </c>
      <c r="P866" s="74" t="s">
        <v>4010</v>
      </c>
    </row>
    <row r="867" spans="1:16" x14ac:dyDescent="0.25">
      <c r="A867" s="76" t="s">
        <v>1741</v>
      </c>
      <c r="B867" s="71" t="s">
        <v>1627</v>
      </c>
      <c r="C867" s="72">
        <v>1</v>
      </c>
      <c r="D867" s="71" t="s">
        <v>1753</v>
      </c>
      <c r="E867" s="103">
        <v>42584</v>
      </c>
      <c r="F867" s="73">
        <v>578142</v>
      </c>
      <c r="G867" s="71" t="s">
        <v>4011</v>
      </c>
      <c r="H867" s="74" t="s">
        <v>320</v>
      </c>
      <c r="I867" s="33" t="s">
        <v>2096</v>
      </c>
      <c r="J867" s="33" t="s">
        <v>4009</v>
      </c>
      <c r="K867" s="98">
        <v>26000</v>
      </c>
      <c r="L867" s="75">
        <v>0.4</v>
      </c>
      <c r="M867" s="74" t="s">
        <v>76</v>
      </c>
      <c r="N867" s="71" t="s">
        <v>1631</v>
      </c>
      <c r="O867" s="33" t="s">
        <v>3105</v>
      </c>
      <c r="P867" s="74" t="s">
        <v>4012</v>
      </c>
    </row>
    <row r="868" spans="1:16" x14ac:dyDescent="0.25">
      <c r="A868" s="71" t="s">
        <v>1741</v>
      </c>
      <c r="B868" s="76" t="s">
        <v>1627</v>
      </c>
      <c r="C868" s="77">
        <v>1</v>
      </c>
      <c r="D868" s="76" t="s">
        <v>1753</v>
      </c>
      <c r="E868" s="103">
        <v>42584</v>
      </c>
      <c r="F868" s="78">
        <v>582077</v>
      </c>
      <c r="G868" s="76" t="s">
        <v>4013</v>
      </c>
      <c r="H868" s="79" t="s">
        <v>185</v>
      </c>
      <c r="I868" s="32" t="s">
        <v>1917</v>
      </c>
      <c r="J868" s="33" t="s">
        <v>4009</v>
      </c>
      <c r="K868" s="97">
        <v>1200</v>
      </c>
      <c r="L868" s="80">
        <v>0.4</v>
      </c>
      <c r="M868" s="74" t="s">
        <v>76</v>
      </c>
      <c r="N868" s="71" t="s">
        <v>1631</v>
      </c>
      <c r="O868" s="33" t="s">
        <v>3105</v>
      </c>
      <c r="P868" s="79" t="s">
        <v>3517</v>
      </c>
    </row>
    <row r="869" spans="1:16" x14ac:dyDescent="0.25">
      <c r="A869" s="76" t="s">
        <v>1741</v>
      </c>
      <c r="B869" s="76" t="s">
        <v>1618</v>
      </c>
      <c r="C869" s="77">
        <v>1</v>
      </c>
      <c r="D869" s="76" t="s">
        <v>1753</v>
      </c>
      <c r="E869" s="103">
        <v>42584</v>
      </c>
      <c r="F869" s="78">
        <v>578004</v>
      </c>
      <c r="G869" s="76" t="s">
        <v>4014</v>
      </c>
      <c r="H869" s="79" t="s">
        <v>252</v>
      </c>
      <c r="I869" s="32" t="s">
        <v>2033</v>
      </c>
      <c r="J869" s="33" t="s">
        <v>4009</v>
      </c>
      <c r="K869" s="97">
        <v>53483</v>
      </c>
      <c r="L869" s="80">
        <v>0.5</v>
      </c>
      <c r="M869" s="79" t="s">
        <v>76</v>
      </c>
      <c r="N869" s="76" t="s">
        <v>1631</v>
      </c>
      <c r="O869" s="32" t="s">
        <v>3105</v>
      </c>
      <c r="P869" s="79" t="s">
        <v>4015</v>
      </c>
    </row>
    <row r="870" spans="1:16" x14ac:dyDescent="0.25">
      <c r="A870" s="71" t="s">
        <v>1741</v>
      </c>
      <c r="B870" s="71" t="s">
        <v>1618</v>
      </c>
      <c r="C870" s="72">
        <v>1</v>
      </c>
      <c r="D870" s="71" t="s">
        <v>1753</v>
      </c>
      <c r="E870" s="103">
        <v>42584</v>
      </c>
      <c r="F870" s="73">
        <v>581882</v>
      </c>
      <c r="G870" s="71" t="s">
        <v>4016</v>
      </c>
      <c r="H870" s="74" t="s">
        <v>190</v>
      </c>
      <c r="I870" s="33" t="s">
        <v>2092</v>
      </c>
      <c r="J870" s="33" t="s">
        <v>4009</v>
      </c>
      <c r="K870" s="98">
        <v>10097</v>
      </c>
      <c r="L870" s="75">
        <v>0.40015059644116802</v>
      </c>
      <c r="M870" s="74" t="s">
        <v>76</v>
      </c>
      <c r="N870" s="71" t="s">
        <v>1631</v>
      </c>
      <c r="O870" s="33" t="s">
        <v>3105</v>
      </c>
      <c r="P870" s="74" t="s">
        <v>4017</v>
      </c>
    </row>
    <row r="871" spans="1:16" x14ac:dyDescent="0.25">
      <c r="A871" s="76" t="s">
        <v>1741</v>
      </c>
      <c r="B871" s="71" t="s">
        <v>1618</v>
      </c>
      <c r="C871" s="72">
        <v>1</v>
      </c>
      <c r="D871" s="71" t="s">
        <v>1753</v>
      </c>
      <c r="E871" s="103">
        <v>42584</v>
      </c>
      <c r="F871" s="73">
        <v>580002</v>
      </c>
      <c r="G871" s="71" t="s">
        <v>4018</v>
      </c>
      <c r="H871" s="74" t="s">
        <v>239</v>
      </c>
      <c r="I871" s="33" t="s">
        <v>2565</v>
      </c>
      <c r="J871" s="33" t="s">
        <v>4009</v>
      </c>
      <c r="K871" s="98">
        <v>2285</v>
      </c>
      <c r="L871" s="75">
        <v>0.32065674992983401</v>
      </c>
      <c r="M871" s="74" t="s">
        <v>76</v>
      </c>
      <c r="N871" s="71" t="s">
        <v>1631</v>
      </c>
      <c r="O871" s="33" t="s">
        <v>3105</v>
      </c>
      <c r="P871" s="74" t="s">
        <v>4019</v>
      </c>
    </row>
    <row r="872" spans="1:16" x14ac:dyDescent="0.25">
      <c r="A872" s="71" t="s">
        <v>1741</v>
      </c>
      <c r="B872" s="76" t="s">
        <v>1618</v>
      </c>
      <c r="C872" s="77">
        <v>2</v>
      </c>
      <c r="D872" s="76" t="s">
        <v>1753</v>
      </c>
      <c r="E872" s="103">
        <v>42584</v>
      </c>
      <c r="F872" s="78">
        <v>570951</v>
      </c>
      <c r="G872" s="76" t="s">
        <v>4020</v>
      </c>
      <c r="H872" s="79" t="s">
        <v>299</v>
      </c>
      <c r="I872" s="32" t="s">
        <v>1629</v>
      </c>
      <c r="J872" s="32" t="s">
        <v>4021</v>
      </c>
      <c r="K872" s="97">
        <v>10000</v>
      </c>
      <c r="L872" s="80">
        <v>0.37160906726124099</v>
      </c>
      <c r="M872" s="79" t="s">
        <v>76</v>
      </c>
      <c r="N872" s="76" t="s">
        <v>1631</v>
      </c>
      <c r="O872" s="32" t="s">
        <v>3406</v>
      </c>
      <c r="P872" s="79" t="s">
        <v>4022</v>
      </c>
    </row>
    <row r="873" spans="1:16" x14ac:dyDescent="0.25">
      <c r="A873" s="76" t="s">
        <v>1741</v>
      </c>
      <c r="B873" s="71" t="s">
        <v>1627</v>
      </c>
      <c r="C873" s="72">
        <v>1</v>
      </c>
      <c r="D873" s="71" t="s">
        <v>1753</v>
      </c>
      <c r="E873" s="103">
        <v>42584</v>
      </c>
      <c r="F873" s="73">
        <v>582047</v>
      </c>
      <c r="G873" s="71" t="s">
        <v>4023</v>
      </c>
      <c r="H873" s="74" t="s">
        <v>104</v>
      </c>
      <c r="I873" s="33" t="s">
        <v>1636</v>
      </c>
      <c r="J873" s="33" t="s">
        <v>4024</v>
      </c>
      <c r="K873" s="98">
        <v>4800</v>
      </c>
      <c r="L873" s="75">
        <v>0.4</v>
      </c>
      <c r="M873" s="74" t="s">
        <v>76</v>
      </c>
      <c r="N873" s="71" t="s">
        <v>1631</v>
      </c>
      <c r="O873" s="33" t="s">
        <v>2194</v>
      </c>
      <c r="P873" s="74" t="s">
        <v>4025</v>
      </c>
    </row>
    <row r="874" spans="1:16" x14ac:dyDescent="0.25">
      <c r="A874" s="71" t="s">
        <v>1741</v>
      </c>
      <c r="B874" s="76" t="s">
        <v>1627</v>
      </c>
      <c r="C874" s="77">
        <v>1</v>
      </c>
      <c r="D874" s="76" t="s">
        <v>1753</v>
      </c>
      <c r="E874" s="103">
        <v>42584</v>
      </c>
      <c r="F874" s="78">
        <v>573375</v>
      </c>
      <c r="G874" s="76" t="s">
        <v>4026</v>
      </c>
      <c r="H874" s="79" t="s">
        <v>94</v>
      </c>
      <c r="I874" s="32" t="s">
        <v>2214</v>
      </c>
      <c r="J874" s="32" t="s">
        <v>4027</v>
      </c>
      <c r="K874" s="97">
        <v>40000</v>
      </c>
      <c r="L874" s="80">
        <v>0.4</v>
      </c>
      <c r="M874" s="79" t="s">
        <v>76</v>
      </c>
      <c r="N874" s="76" t="s">
        <v>1631</v>
      </c>
      <c r="O874" s="32" t="s">
        <v>3105</v>
      </c>
      <c r="P874" s="79" t="s">
        <v>4028</v>
      </c>
    </row>
    <row r="875" spans="1:16" ht="34.5" x14ac:dyDescent="0.25">
      <c r="A875" s="76" t="s">
        <v>1741</v>
      </c>
      <c r="B875" s="71" t="s">
        <v>1627</v>
      </c>
      <c r="C875" s="72">
        <v>1</v>
      </c>
      <c r="D875" s="71" t="s">
        <v>1753</v>
      </c>
      <c r="E875" s="103">
        <v>42584</v>
      </c>
      <c r="F875" s="73">
        <v>581893</v>
      </c>
      <c r="G875" s="71" t="s">
        <v>4029</v>
      </c>
      <c r="H875" s="74" t="s">
        <v>190</v>
      </c>
      <c r="I875" s="33" t="s">
        <v>1945</v>
      </c>
      <c r="J875" s="33" t="s">
        <v>4027</v>
      </c>
      <c r="K875" s="98">
        <v>15000</v>
      </c>
      <c r="L875" s="75">
        <v>0.375</v>
      </c>
      <c r="M875" s="74" t="s">
        <v>76</v>
      </c>
      <c r="N875" s="71" t="s">
        <v>1631</v>
      </c>
      <c r="O875" s="33" t="s">
        <v>3105</v>
      </c>
      <c r="P875" s="74" t="s">
        <v>4030</v>
      </c>
    </row>
    <row r="876" spans="1:16" x14ac:dyDescent="0.25">
      <c r="A876" s="71" t="s">
        <v>1741</v>
      </c>
      <c r="B876" s="76" t="s">
        <v>1627</v>
      </c>
      <c r="C876" s="77">
        <v>2</v>
      </c>
      <c r="D876" s="76" t="s">
        <v>1753</v>
      </c>
      <c r="E876" s="103">
        <v>42584</v>
      </c>
      <c r="F876" s="78">
        <v>572484</v>
      </c>
      <c r="G876" s="76" t="s">
        <v>4031</v>
      </c>
      <c r="H876" s="79" t="s">
        <v>299</v>
      </c>
      <c r="I876" s="32" t="s">
        <v>2309</v>
      </c>
      <c r="J876" s="32" t="s">
        <v>4032</v>
      </c>
      <c r="K876" s="97">
        <v>2500</v>
      </c>
      <c r="L876" s="80">
        <v>0.5</v>
      </c>
      <c r="M876" s="87" t="s">
        <v>99</v>
      </c>
      <c r="N876" s="82" t="s">
        <v>1643</v>
      </c>
      <c r="O876" s="115" t="s">
        <v>3595</v>
      </c>
      <c r="P876" s="79" t="s">
        <v>2725</v>
      </c>
    </row>
    <row r="877" spans="1:16" x14ac:dyDescent="0.25">
      <c r="A877" s="76" t="s">
        <v>1741</v>
      </c>
      <c r="B877" s="71" t="s">
        <v>1618</v>
      </c>
      <c r="C877" s="72">
        <v>1</v>
      </c>
      <c r="D877" s="71" t="s">
        <v>1753</v>
      </c>
      <c r="E877" s="103">
        <v>42584</v>
      </c>
      <c r="F877" s="73">
        <v>579567</v>
      </c>
      <c r="G877" s="71" t="s">
        <v>4033</v>
      </c>
      <c r="H877" s="74" t="s">
        <v>299</v>
      </c>
      <c r="I877" s="33" t="s">
        <v>2309</v>
      </c>
      <c r="J877" s="33" t="s">
        <v>4032</v>
      </c>
      <c r="K877" s="98">
        <v>4159</v>
      </c>
      <c r="L877" s="75">
        <v>0.49993989662219002</v>
      </c>
      <c r="M877" s="87" t="s">
        <v>99</v>
      </c>
      <c r="N877" s="82" t="s">
        <v>1643</v>
      </c>
      <c r="O877" s="115" t="s">
        <v>3595</v>
      </c>
      <c r="P877" s="74" t="s">
        <v>4034</v>
      </c>
    </row>
    <row r="878" spans="1:16" x14ac:dyDescent="0.25">
      <c r="A878" s="76" t="s">
        <v>1741</v>
      </c>
      <c r="B878" s="76" t="s">
        <v>1627</v>
      </c>
      <c r="C878" s="77">
        <v>1</v>
      </c>
      <c r="D878" s="76" t="s">
        <v>1753</v>
      </c>
      <c r="E878" s="103">
        <v>42584</v>
      </c>
      <c r="F878" s="78">
        <v>577838</v>
      </c>
      <c r="G878" s="76" t="s">
        <v>4035</v>
      </c>
      <c r="H878" s="79" t="s">
        <v>272</v>
      </c>
      <c r="I878" s="32" t="s">
        <v>1818</v>
      </c>
      <c r="J878" s="32" t="s">
        <v>4036</v>
      </c>
      <c r="K878" s="97">
        <v>2100</v>
      </c>
      <c r="L878" s="80">
        <v>0.6</v>
      </c>
      <c r="M878" s="79" t="s">
        <v>61</v>
      </c>
      <c r="N878" s="76" t="s">
        <v>1631</v>
      </c>
      <c r="O878" s="32" t="s">
        <v>4037</v>
      </c>
      <c r="P878" s="79" t="s">
        <v>4038</v>
      </c>
    </row>
    <row r="879" spans="1:16" x14ac:dyDescent="0.25">
      <c r="A879" s="71" t="s">
        <v>1741</v>
      </c>
      <c r="B879" s="76" t="s">
        <v>1627</v>
      </c>
      <c r="C879" s="77">
        <v>2</v>
      </c>
      <c r="D879" s="76" t="s">
        <v>1753</v>
      </c>
      <c r="E879" s="103">
        <v>42584</v>
      </c>
      <c r="F879" s="78">
        <v>571299</v>
      </c>
      <c r="G879" s="76" t="s">
        <v>4039</v>
      </c>
      <c r="H879" s="79" t="s">
        <v>299</v>
      </c>
      <c r="I879" s="32" t="s">
        <v>2309</v>
      </c>
      <c r="J879" s="32" t="s">
        <v>4040</v>
      </c>
      <c r="K879" s="97">
        <v>6000</v>
      </c>
      <c r="L879" s="80">
        <v>0.4</v>
      </c>
      <c r="M879" s="79" t="s">
        <v>76</v>
      </c>
      <c r="N879" s="76" t="s">
        <v>1631</v>
      </c>
      <c r="O879" s="32" t="s">
        <v>1656</v>
      </c>
      <c r="P879" s="79" t="s">
        <v>2725</v>
      </c>
    </row>
    <row r="880" spans="1:16" x14ac:dyDescent="0.25">
      <c r="A880" s="71" t="s">
        <v>1741</v>
      </c>
      <c r="B880" s="76" t="s">
        <v>1618</v>
      </c>
      <c r="C880" s="77">
        <v>2</v>
      </c>
      <c r="D880" s="76" t="s">
        <v>1753</v>
      </c>
      <c r="E880" s="103">
        <v>42584</v>
      </c>
      <c r="F880" s="78">
        <v>571087</v>
      </c>
      <c r="G880" s="76" t="s">
        <v>4041</v>
      </c>
      <c r="H880" s="79" t="s">
        <v>475</v>
      </c>
      <c r="I880" s="32" t="s">
        <v>2568</v>
      </c>
      <c r="J880" s="32" t="s">
        <v>4040</v>
      </c>
      <c r="K880" s="97">
        <v>2536</v>
      </c>
      <c r="L880" s="80">
        <v>0.5</v>
      </c>
      <c r="M880" s="79" t="s">
        <v>76</v>
      </c>
      <c r="N880" s="76" t="s">
        <v>1631</v>
      </c>
      <c r="O880" s="32" t="s">
        <v>1656</v>
      </c>
      <c r="P880" s="79" t="s">
        <v>3322</v>
      </c>
    </row>
    <row r="881" spans="1:16" x14ac:dyDescent="0.25">
      <c r="A881" s="71" t="s">
        <v>1741</v>
      </c>
      <c r="B881" s="76" t="s">
        <v>1618</v>
      </c>
      <c r="C881" s="77">
        <v>2</v>
      </c>
      <c r="D881" s="76" t="s">
        <v>1753</v>
      </c>
      <c r="E881" s="103">
        <v>42584</v>
      </c>
      <c r="F881" s="78">
        <v>571264</v>
      </c>
      <c r="G881" s="76" t="s">
        <v>4042</v>
      </c>
      <c r="H881" s="79" t="s">
        <v>141</v>
      </c>
      <c r="I881" s="32" t="s">
        <v>2254</v>
      </c>
      <c r="J881" s="32" t="s">
        <v>4040</v>
      </c>
      <c r="K881" s="97">
        <v>6964</v>
      </c>
      <c r="L881" s="80">
        <v>0.5</v>
      </c>
      <c r="M881" s="79" t="s">
        <v>76</v>
      </c>
      <c r="N881" s="76" t="s">
        <v>1631</v>
      </c>
      <c r="O881" s="32" t="s">
        <v>1656</v>
      </c>
      <c r="P881" s="79" t="s">
        <v>4043</v>
      </c>
    </row>
    <row r="882" spans="1:16" x14ac:dyDescent="0.25">
      <c r="A882" s="76" t="s">
        <v>1741</v>
      </c>
      <c r="B882" s="76" t="s">
        <v>1618</v>
      </c>
      <c r="C882" s="77">
        <v>1</v>
      </c>
      <c r="D882" s="76" t="s">
        <v>1753</v>
      </c>
      <c r="E882" s="103">
        <v>42584</v>
      </c>
      <c r="F882" s="78">
        <v>572927</v>
      </c>
      <c r="G882" s="76" t="s">
        <v>4044</v>
      </c>
      <c r="H882" s="79" t="s">
        <v>185</v>
      </c>
      <c r="I882" s="32" t="s">
        <v>2542</v>
      </c>
      <c r="J882" s="32" t="s">
        <v>4040</v>
      </c>
      <c r="K882" s="97">
        <v>5002</v>
      </c>
      <c r="L882" s="80">
        <v>0.5</v>
      </c>
      <c r="M882" s="79" t="s">
        <v>76</v>
      </c>
      <c r="N882" s="76" t="s">
        <v>1631</v>
      </c>
      <c r="O882" s="32" t="s">
        <v>1656</v>
      </c>
      <c r="P882" s="79" t="s">
        <v>4045</v>
      </c>
    </row>
    <row r="883" spans="1:16" x14ac:dyDescent="0.25">
      <c r="A883" s="71" t="s">
        <v>1741</v>
      </c>
      <c r="B883" s="76" t="s">
        <v>1618</v>
      </c>
      <c r="C883" s="77">
        <v>1</v>
      </c>
      <c r="D883" s="76" t="s">
        <v>1753</v>
      </c>
      <c r="E883" s="103">
        <v>42584</v>
      </c>
      <c r="F883" s="78">
        <v>578050</v>
      </c>
      <c r="G883" s="76" t="s">
        <v>4046</v>
      </c>
      <c r="H883" s="79" t="s">
        <v>299</v>
      </c>
      <c r="I883" s="32" t="s">
        <v>2309</v>
      </c>
      <c r="J883" s="32" t="s">
        <v>4040</v>
      </c>
      <c r="K883" s="97">
        <v>7859</v>
      </c>
      <c r="L883" s="80">
        <v>0.5</v>
      </c>
      <c r="M883" s="79" t="s">
        <v>76</v>
      </c>
      <c r="N883" s="76" t="s">
        <v>1631</v>
      </c>
      <c r="O883" s="32" t="s">
        <v>1656</v>
      </c>
      <c r="P883" s="79" t="s">
        <v>4034</v>
      </c>
    </row>
    <row r="884" spans="1:16" x14ac:dyDescent="0.25">
      <c r="A884" s="71" t="s">
        <v>1741</v>
      </c>
      <c r="B884" s="71" t="s">
        <v>1618</v>
      </c>
      <c r="C884" s="72">
        <v>1</v>
      </c>
      <c r="D884" s="71" t="s">
        <v>1753</v>
      </c>
      <c r="E884" s="103">
        <v>42584</v>
      </c>
      <c r="F884" s="73">
        <v>581806</v>
      </c>
      <c r="G884" s="71" t="s">
        <v>4047</v>
      </c>
      <c r="H884" s="74" t="s">
        <v>47</v>
      </c>
      <c r="I884" s="33" t="s">
        <v>1957</v>
      </c>
      <c r="J884" s="33" t="s">
        <v>4048</v>
      </c>
      <c r="K884" s="98">
        <v>15000</v>
      </c>
      <c r="L884" s="75">
        <v>0.49996666888874097</v>
      </c>
      <c r="M884" s="87" t="s">
        <v>76</v>
      </c>
      <c r="N884" s="82" t="s">
        <v>1631</v>
      </c>
      <c r="O884" s="115" t="s">
        <v>4049</v>
      </c>
      <c r="P884" s="74" t="s">
        <v>1958</v>
      </c>
    </row>
    <row r="885" spans="1:16" x14ac:dyDescent="0.25">
      <c r="A885" s="76" t="s">
        <v>1741</v>
      </c>
      <c r="B885" s="76" t="s">
        <v>1627</v>
      </c>
      <c r="C885" s="77">
        <v>1</v>
      </c>
      <c r="D885" s="76" t="s">
        <v>1753</v>
      </c>
      <c r="E885" s="103">
        <v>42584</v>
      </c>
      <c r="F885" s="78">
        <v>577815</v>
      </c>
      <c r="G885" s="76" t="s">
        <v>4050</v>
      </c>
      <c r="H885" s="79" t="s">
        <v>66</v>
      </c>
      <c r="I885" s="32" t="s">
        <v>2176</v>
      </c>
      <c r="J885" s="32" t="s">
        <v>4051</v>
      </c>
      <c r="K885" s="97">
        <v>2800</v>
      </c>
      <c r="L885" s="80">
        <v>0.4</v>
      </c>
      <c r="M885" s="79" t="s">
        <v>76</v>
      </c>
      <c r="N885" s="76" t="s">
        <v>1631</v>
      </c>
      <c r="O885" s="32" t="s">
        <v>3413</v>
      </c>
      <c r="P885" s="79" t="s">
        <v>4052</v>
      </c>
    </row>
    <row r="886" spans="1:16" x14ac:dyDescent="0.25">
      <c r="A886" s="71" t="s">
        <v>1741</v>
      </c>
      <c r="B886" s="76" t="s">
        <v>1627</v>
      </c>
      <c r="C886" s="77">
        <v>1</v>
      </c>
      <c r="D886" s="76" t="s">
        <v>1753</v>
      </c>
      <c r="E886" s="103">
        <v>42584</v>
      </c>
      <c r="F886" s="78">
        <v>581889</v>
      </c>
      <c r="G886" s="76" t="s">
        <v>4053</v>
      </c>
      <c r="H886" s="79" t="s">
        <v>185</v>
      </c>
      <c r="I886" s="32" t="s">
        <v>4054</v>
      </c>
      <c r="J886" s="32" t="s">
        <v>4055</v>
      </c>
      <c r="K886" s="97">
        <v>19764</v>
      </c>
      <c r="L886" s="80">
        <v>0.56468571428571401</v>
      </c>
      <c r="M886" s="79" t="s">
        <v>209</v>
      </c>
      <c r="N886" s="76" t="s">
        <v>1631</v>
      </c>
      <c r="O886" s="32" t="s">
        <v>4056</v>
      </c>
      <c r="P886" s="79" t="s">
        <v>4057</v>
      </c>
    </row>
    <row r="887" spans="1:16" x14ac:dyDescent="0.25">
      <c r="A887" s="71" t="s">
        <v>1741</v>
      </c>
      <c r="B887" s="71" t="s">
        <v>1627</v>
      </c>
      <c r="C887" s="72">
        <v>1</v>
      </c>
      <c r="D887" s="71" t="s">
        <v>1753</v>
      </c>
      <c r="E887" s="103">
        <v>42584</v>
      </c>
      <c r="F887" s="73">
        <v>581986</v>
      </c>
      <c r="G887" s="71" t="s">
        <v>4058</v>
      </c>
      <c r="H887" s="74" t="s">
        <v>190</v>
      </c>
      <c r="I887" s="33" t="s">
        <v>1674</v>
      </c>
      <c r="J887" s="33" t="s">
        <v>4059</v>
      </c>
      <c r="K887" s="98">
        <v>19500</v>
      </c>
      <c r="L887" s="75">
        <v>0.4</v>
      </c>
      <c r="M887" s="87" t="s">
        <v>150</v>
      </c>
      <c r="N887" s="82" t="s">
        <v>1631</v>
      </c>
      <c r="O887" s="115" t="s">
        <v>1882</v>
      </c>
      <c r="P887" s="74" t="s">
        <v>2649</v>
      </c>
    </row>
    <row r="888" spans="1:16" x14ac:dyDescent="0.25">
      <c r="A888" s="76" t="s">
        <v>1741</v>
      </c>
      <c r="B888" s="71" t="s">
        <v>1627</v>
      </c>
      <c r="C888" s="72">
        <v>1</v>
      </c>
      <c r="D888" s="71" t="s">
        <v>1753</v>
      </c>
      <c r="E888" s="103">
        <v>42584</v>
      </c>
      <c r="F888" s="73">
        <v>572651</v>
      </c>
      <c r="G888" s="71" t="s">
        <v>4060</v>
      </c>
      <c r="H888" s="74" t="s">
        <v>76</v>
      </c>
      <c r="I888" s="33" t="s">
        <v>2373</v>
      </c>
      <c r="J888" s="33" t="s">
        <v>4061</v>
      </c>
      <c r="K888" s="98">
        <v>43931</v>
      </c>
      <c r="L888" s="75">
        <v>0.599994536937134</v>
      </c>
      <c r="M888" s="74" t="s">
        <v>265</v>
      </c>
      <c r="N888" s="71" t="s">
        <v>1631</v>
      </c>
      <c r="O888" s="33" t="s">
        <v>4062</v>
      </c>
      <c r="P888" s="74" t="s">
        <v>4063</v>
      </c>
    </row>
    <row r="889" spans="1:16" x14ac:dyDescent="0.25">
      <c r="A889" s="71" t="s">
        <v>1741</v>
      </c>
      <c r="B889" s="71" t="s">
        <v>1627</v>
      </c>
      <c r="C889" s="72">
        <v>1</v>
      </c>
      <c r="D889" s="71" t="s">
        <v>1753</v>
      </c>
      <c r="E889" s="103">
        <v>42584</v>
      </c>
      <c r="F889" s="73">
        <v>577933</v>
      </c>
      <c r="G889" s="71" t="s">
        <v>4064</v>
      </c>
      <c r="H889" s="74" t="s">
        <v>99</v>
      </c>
      <c r="I889" s="33" t="s">
        <v>2144</v>
      </c>
      <c r="J889" s="33" t="s">
        <v>4061</v>
      </c>
      <c r="K889" s="98">
        <v>2700</v>
      </c>
      <c r="L889" s="75">
        <v>0.6</v>
      </c>
      <c r="M889" s="74" t="s">
        <v>265</v>
      </c>
      <c r="N889" s="71" t="s">
        <v>1631</v>
      </c>
      <c r="O889" s="33" t="s">
        <v>4062</v>
      </c>
      <c r="P889" s="74" t="s">
        <v>2147</v>
      </c>
    </row>
    <row r="890" spans="1:16" x14ac:dyDescent="0.25">
      <c r="A890" s="76" t="s">
        <v>1741</v>
      </c>
      <c r="B890" s="71" t="s">
        <v>1618</v>
      </c>
      <c r="C890" s="72">
        <v>1</v>
      </c>
      <c r="D890" s="71" t="s">
        <v>1753</v>
      </c>
      <c r="E890" s="103">
        <v>42584</v>
      </c>
      <c r="F890" s="73">
        <v>581306</v>
      </c>
      <c r="G890" s="71" t="s">
        <v>4065</v>
      </c>
      <c r="H890" s="74" t="s">
        <v>325</v>
      </c>
      <c r="I890" s="33" t="s">
        <v>2047</v>
      </c>
      <c r="J890" s="33" t="s">
        <v>1711</v>
      </c>
      <c r="K890" s="98">
        <v>12955</v>
      </c>
      <c r="L890" s="75">
        <v>0.419894337665705</v>
      </c>
      <c r="M890" s="74" t="s">
        <v>76</v>
      </c>
      <c r="N890" s="71" t="s">
        <v>1631</v>
      </c>
      <c r="O890" s="33" t="s">
        <v>1712</v>
      </c>
      <c r="P890" s="74" t="s">
        <v>4066</v>
      </c>
    </row>
    <row r="891" spans="1:16" x14ac:dyDescent="0.25">
      <c r="A891" s="71" t="s">
        <v>1741</v>
      </c>
      <c r="B891" s="76" t="s">
        <v>1627</v>
      </c>
      <c r="C891" s="77">
        <v>1</v>
      </c>
      <c r="D891" s="76" t="s">
        <v>1753</v>
      </c>
      <c r="E891" s="103">
        <v>42584</v>
      </c>
      <c r="F891" s="78">
        <v>577969</v>
      </c>
      <c r="G891" s="76" t="s">
        <v>4067</v>
      </c>
      <c r="H891" s="79" t="s">
        <v>104</v>
      </c>
      <c r="I891" s="32" t="s">
        <v>1811</v>
      </c>
      <c r="J891" s="32" t="s">
        <v>4068</v>
      </c>
      <c r="K891" s="97">
        <v>1800</v>
      </c>
      <c r="L891" s="80">
        <v>0.6</v>
      </c>
      <c r="M891" s="79" t="s">
        <v>42</v>
      </c>
      <c r="N891" s="76" t="s">
        <v>1631</v>
      </c>
      <c r="O891" s="32" t="s">
        <v>4069</v>
      </c>
      <c r="P891" s="79" t="s">
        <v>1814</v>
      </c>
    </row>
    <row r="892" spans="1:16" x14ac:dyDescent="0.25">
      <c r="A892" s="76" t="s">
        <v>1741</v>
      </c>
      <c r="B892" s="76" t="s">
        <v>1627</v>
      </c>
      <c r="C892" s="77">
        <v>2</v>
      </c>
      <c r="D892" s="76" t="s">
        <v>1753</v>
      </c>
      <c r="E892" s="103">
        <v>42584</v>
      </c>
      <c r="F892" s="78">
        <v>571317</v>
      </c>
      <c r="G892" s="76" t="s">
        <v>4070</v>
      </c>
      <c r="H892" s="79" t="s">
        <v>299</v>
      </c>
      <c r="I892" s="32" t="s">
        <v>2309</v>
      </c>
      <c r="J892" s="32" t="s">
        <v>4071</v>
      </c>
      <c r="K892" s="97">
        <v>6000</v>
      </c>
      <c r="L892" s="80">
        <v>0.6</v>
      </c>
      <c r="M892" s="79" t="s">
        <v>42</v>
      </c>
      <c r="N892" s="76" t="s">
        <v>1631</v>
      </c>
      <c r="O892" s="32" t="s">
        <v>4069</v>
      </c>
      <c r="P892" s="79" t="s">
        <v>4072</v>
      </c>
    </row>
    <row r="893" spans="1:16" x14ac:dyDescent="0.25">
      <c r="A893" s="71" t="s">
        <v>1741</v>
      </c>
      <c r="B893" s="71" t="s">
        <v>1618</v>
      </c>
      <c r="C893" s="72">
        <v>1</v>
      </c>
      <c r="D893" s="71" t="s">
        <v>1753</v>
      </c>
      <c r="E893" s="103">
        <v>42584</v>
      </c>
      <c r="F893" s="73">
        <v>579671</v>
      </c>
      <c r="G893" s="71" t="s">
        <v>4073</v>
      </c>
      <c r="H893" s="74" t="s">
        <v>299</v>
      </c>
      <c r="I893" s="33" t="s">
        <v>2055</v>
      </c>
      <c r="J893" s="33" t="s">
        <v>4074</v>
      </c>
      <c r="K893" s="98">
        <v>22138</v>
      </c>
      <c r="L893" s="75">
        <v>0.5</v>
      </c>
      <c r="M893" s="74" t="s">
        <v>99</v>
      </c>
      <c r="N893" s="71" t="s">
        <v>1631</v>
      </c>
      <c r="O893" s="33" t="s">
        <v>4075</v>
      </c>
      <c r="P893" s="74" t="s">
        <v>4076</v>
      </c>
    </row>
    <row r="894" spans="1:16" x14ac:dyDescent="0.25">
      <c r="A894" s="76" t="s">
        <v>1741</v>
      </c>
      <c r="B894" s="76" t="s">
        <v>1627</v>
      </c>
      <c r="C894" s="77">
        <v>1</v>
      </c>
      <c r="D894" s="76" t="s">
        <v>1753</v>
      </c>
      <c r="E894" s="103">
        <v>42584</v>
      </c>
      <c r="F894" s="78">
        <v>581924</v>
      </c>
      <c r="G894" s="76" t="s">
        <v>4077</v>
      </c>
      <c r="H894" s="79" t="s">
        <v>299</v>
      </c>
      <c r="I894" s="32" t="s">
        <v>1629</v>
      </c>
      <c r="J894" s="32" t="s">
        <v>4078</v>
      </c>
      <c r="K894" s="97">
        <v>2500</v>
      </c>
      <c r="L894" s="80">
        <v>0.5</v>
      </c>
      <c r="M894" s="87" t="s">
        <v>99</v>
      </c>
      <c r="N894" s="82" t="s">
        <v>1631</v>
      </c>
      <c r="O894" s="115" t="s">
        <v>1954</v>
      </c>
      <c r="P894" s="79" t="s">
        <v>3063</v>
      </c>
    </row>
    <row r="895" spans="1:16" x14ac:dyDescent="0.25">
      <c r="A895" s="76" t="s">
        <v>1741</v>
      </c>
      <c r="B895" s="71" t="s">
        <v>1627</v>
      </c>
      <c r="C895" s="72">
        <v>1</v>
      </c>
      <c r="D895" s="71" t="s">
        <v>1753</v>
      </c>
      <c r="E895" s="103">
        <v>42584</v>
      </c>
      <c r="F895" s="73">
        <v>580189</v>
      </c>
      <c r="G895" s="71" t="s">
        <v>4079</v>
      </c>
      <c r="H895" s="74" t="s">
        <v>71</v>
      </c>
      <c r="I895" s="33" t="s">
        <v>2117</v>
      </c>
      <c r="J895" s="33" t="s">
        <v>4080</v>
      </c>
      <c r="K895" s="98">
        <v>1200</v>
      </c>
      <c r="L895" s="75">
        <v>0.6</v>
      </c>
      <c r="M895" s="87" t="s">
        <v>320</v>
      </c>
      <c r="N895" s="82" t="s">
        <v>1631</v>
      </c>
      <c r="O895" s="115" t="s">
        <v>3187</v>
      </c>
      <c r="P895" s="74" t="s">
        <v>2591</v>
      </c>
    </row>
    <row r="896" spans="1:16" x14ac:dyDescent="0.25">
      <c r="A896" s="71" t="s">
        <v>1741</v>
      </c>
      <c r="B896" s="76" t="s">
        <v>1618</v>
      </c>
      <c r="C896" s="77">
        <v>2</v>
      </c>
      <c r="D896" s="76" t="s">
        <v>1753</v>
      </c>
      <c r="E896" s="103">
        <v>42584</v>
      </c>
      <c r="F896" s="78">
        <v>570322</v>
      </c>
      <c r="G896" s="76" t="s">
        <v>4081</v>
      </c>
      <c r="H896" s="79" t="s">
        <v>286</v>
      </c>
      <c r="I896" s="32" t="s">
        <v>1931</v>
      </c>
      <c r="J896" s="32" t="s">
        <v>4080</v>
      </c>
      <c r="K896" s="97">
        <v>6741</v>
      </c>
      <c r="L896" s="80">
        <v>0.6</v>
      </c>
      <c r="M896" s="87" t="s">
        <v>320</v>
      </c>
      <c r="N896" s="82" t="s">
        <v>1631</v>
      </c>
      <c r="O896" s="115" t="s">
        <v>3187</v>
      </c>
      <c r="P896" s="79" t="s">
        <v>3328</v>
      </c>
    </row>
    <row r="897" spans="1:16" x14ac:dyDescent="0.25">
      <c r="A897" s="76" t="s">
        <v>1741</v>
      </c>
      <c r="B897" s="76" t="s">
        <v>1627</v>
      </c>
      <c r="C897" s="77">
        <v>1</v>
      </c>
      <c r="D897" s="76" t="s">
        <v>1753</v>
      </c>
      <c r="E897" s="103">
        <v>42584</v>
      </c>
      <c r="F897" s="78">
        <v>401429</v>
      </c>
      <c r="G897" s="76" t="s">
        <v>4082</v>
      </c>
      <c r="H897" s="79" t="s">
        <v>167</v>
      </c>
      <c r="I897" s="32" t="s">
        <v>4083</v>
      </c>
      <c r="J897" s="32" t="s">
        <v>4084</v>
      </c>
      <c r="K897" s="97">
        <v>1200</v>
      </c>
      <c r="L897" s="80">
        <v>0.6</v>
      </c>
      <c r="M897" s="79" t="s">
        <v>265</v>
      </c>
      <c r="N897" s="76" t="s">
        <v>1631</v>
      </c>
      <c r="O897" s="32" t="s">
        <v>4085</v>
      </c>
      <c r="P897" s="79" t="s">
        <v>4086</v>
      </c>
    </row>
    <row r="898" spans="1:16" x14ac:dyDescent="0.25">
      <c r="A898" s="71" t="s">
        <v>1741</v>
      </c>
      <c r="B898" s="76" t="s">
        <v>1618</v>
      </c>
      <c r="C898" s="77">
        <v>1</v>
      </c>
      <c r="D898" s="76" t="s">
        <v>1753</v>
      </c>
      <c r="E898" s="103">
        <v>42584</v>
      </c>
      <c r="F898" s="78">
        <v>578237</v>
      </c>
      <c r="G898" s="76" t="s">
        <v>4087</v>
      </c>
      <c r="H898" s="79" t="s">
        <v>167</v>
      </c>
      <c r="I898" s="32" t="s">
        <v>4083</v>
      </c>
      <c r="J898" s="32" t="s">
        <v>4084</v>
      </c>
      <c r="K898" s="97">
        <v>7878</v>
      </c>
      <c r="L898" s="80">
        <v>0.6</v>
      </c>
      <c r="M898" s="79" t="s">
        <v>265</v>
      </c>
      <c r="N898" s="76" t="s">
        <v>1631</v>
      </c>
      <c r="O898" s="32" t="s">
        <v>4085</v>
      </c>
      <c r="P898" s="79" t="s">
        <v>4088</v>
      </c>
    </row>
    <row r="899" spans="1:16" x14ac:dyDescent="0.25">
      <c r="A899" s="71" t="s">
        <v>1741</v>
      </c>
      <c r="B899" s="71" t="s">
        <v>1627</v>
      </c>
      <c r="C899" s="72">
        <v>1</v>
      </c>
      <c r="D899" s="71" t="s">
        <v>1753</v>
      </c>
      <c r="E899" s="103">
        <v>42584</v>
      </c>
      <c r="F899" s="73">
        <v>573549</v>
      </c>
      <c r="G899" s="71" t="s">
        <v>4089</v>
      </c>
      <c r="H899" s="74" t="s">
        <v>286</v>
      </c>
      <c r="I899" s="33" t="s">
        <v>1931</v>
      </c>
      <c r="J899" s="33" t="s">
        <v>4090</v>
      </c>
      <c r="K899" s="98">
        <v>1800</v>
      </c>
      <c r="L899" s="75">
        <v>0.6</v>
      </c>
      <c r="M899" s="74" t="s">
        <v>180</v>
      </c>
      <c r="N899" s="71" t="s">
        <v>1624</v>
      </c>
      <c r="O899" s="33"/>
      <c r="P899" s="74" t="s">
        <v>4091</v>
      </c>
    </row>
    <row r="900" spans="1:16" ht="23.25" x14ac:dyDescent="0.25">
      <c r="A900" s="76" t="s">
        <v>1741</v>
      </c>
      <c r="B900" s="76" t="s">
        <v>1627</v>
      </c>
      <c r="C900" s="77">
        <v>1</v>
      </c>
      <c r="D900" s="76" t="s">
        <v>1753</v>
      </c>
      <c r="E900" s="103">
        <v>42584</v>
      </c>
      <c r="F900" s="78">
        <v>580502</v>
      </c>
      <c r="G900" s="76" t="s">
        <v>4092</v>
      </c>
      <c r="H900" s="79" t="s">
        <v>190</v>
      </c>
      <c r="I900" s="32" t="s">
        <v>2283</v>
      </c>
      <c r="J900" s="32" t="s">
        <v>4093</v>
      </c>
      <c r="K900" s="97">
        <v>2925</v>
      </c>
      <c r="L900" s="80">
        <v>0.6</v>
      </c>
      <c r="M900" s="79" t="s">
        <v>71</v>
      </c>
      <c r="N900" s="76" t="s">
        <v>1631</v>
      </c>
      <c r="O900" s="32" t="s">
        <v>2127</v>
      </c>
      <c r="P900" s="79" t="s">
        <v>4094</v>
      </c>
    </row>
    <row r="901" spans="1:16" ht="23.25" x14ac:dyDescent="0.25">
      <c r="A901" s="71" t="s">
        <v>1741</v>
      </c>
      <c r="B901" s="71" t="s">
        <v>1627</v>
      </c>
      <c r="C901" s="72">
        <v>1</v>
      </c>
      <c r="D901" s="71" t="s">
        <v>1753</v>
      </c>
      <c r="E901" s="103">
        <v>42584</v>
      </c>
      <c r="F901" s="73">
        <v>578693</v>
      </c>
      <c r="G901" s="71" t="s">
        <v>4095</v>
      </c>
      <c r="H901" s="74" t="s">
        <v>104</v>
      </c>
      <c r="I901" s="33" t="s">
        <v>1907</v>
      </c>
      <c r="J901" s="32" t="s">
        <v>4093</v>
      </c>
      <c r="K901" s="98">
        <v>1500</v>
      </c>
      <c r="L901" s="75">
        <v>0.6</v>
      </c>
      <c r="M901" s="79" t="s">
        <v>71</v>
      </c>
      <c r="N901" s="76" t="s">
        <v>1631</v>
      </c>
      <c r="O901" s="32" t="s">
        <v>2127</v>
      </c>
      <c r="P901" s="74" t="s">
        <v>3190</v>
      </c>
    </row>
    <row r="902" spans="1:16" x14ac:dyDescent="0.25">
      <c r="A902" s="76" t="s">
        <v>1741</v>
      </c>
      <c r="B902" s="76" t="s">
        <v>1627</v>
      </c>
      <c r="C902" s="77">
        <v>1</v>
      </c>
      <c r="D902" s="76" t="s">
        <v>1753</v>
      </c>
      <c r="E902" s="103">
        <v>42584</v>
      </c>
      <c r="F902" s="78">
        <v>580543</v>
      </c>
      <c r="G902" s="76" t="s">
        <v>4096</v>
      </c>
      <c r="H902" s="79" t="s">
        <v>94</v>
      </c>
      <c r="I902" s="32" t="s">
        <v>1868</v>
      </c>
      <c r="J902" s="32" t="s">
        <v>4093</v>
      </c>
      <c r="K902" s="97">
        <v>9000</v>
      </c>
      <c r="L902" s="80">
        <v>0.6</v>
      </c>
      <c r="M902" s="79" t="s">
        <v>71</v>
      </c>
      <c r="N902" s="76" t="s">
        <v>1631</v>
      </c>
      <c r="O902" s="32" t="s">
        <v>2127</v>
      </c>
      <c r="P902" s="79" t="s">
        <v>4097</v>
      </c>
    </row>
    <row r="903" spans="1:16" x14ac:dyDescent="0.25">
      <c r="A903" s="76" t="s">
        <v>1741</v>
      </c>
      <c r="B903" s="76" t="s">
        <v>1627</v>
      </c>
      <c r="C903" s="77">
        <v>1</v>
      </c>
      <c r="D903" s="76" t="s">
        <v>1753</v>
      </c>
      <c r="E903" s="103">
        <v>42584</v>
      </c>
      <c r="F903" s="78">
        <v>582041</v>
      </c>
      <c r="G903" s="76" t="s">
        <v>4098</v>
      </c>
      <c r="H903" s="79" t="s">
        <v>185</v>
      </c>
      <c r="I903" s="32" t="s">
        <v>2247</v>
      </c>
      <c r="J903" s="32" t="s">
        <v>4093</v>
      </c>
      <c r="K903" s="97">
        <v>264</v>
      </c>
      <c r="L903" s="80">
        <v>0.6</v>
      </c>
      <c r="M903" s="79" t="s">
        <v>71</v>
      </c>
      <c r="N903" s="76" t="s">
        <v>1631</v>
      </c>
      <c r="O903" s="32" t="s">
        <v>2127</v>
      </c>
      <c r="P903" s="79" t="s">
        <v>2662</v>
      </c>
    </row>
    <row r="904" spans="1:16" x14ac:dyDescent="0.25">
      <c r="A904" s="71" t="s">
        <v>1741</v>
      </c>
      <c r="B904" s="76" t="s">
        <v>1627</v>
      </c>
      <c r="C904" s="77">
        <v>1</v>
      </c>
      <c r="D904" s="76" t="s">
        <v>1753</v>
      </c>
      <c r="E904" s="103">
        <v>42584</v>
      </c>
      <c r="F904" s="78">
        <v>581334</v>
      </c>
      <c r="G904" s="76" t="s">
        <v>4099</v>
      </c>
      <c r="H904" s="79" t="s">
        <v>71</v>
      </c>
      <c r="I904" s="32" t="s">
        <v>2692</v>
      </c>
      <c r="J904" s="32" t="s">
        <v>4100</v>
      </c>
      <c r="K904" s="97">
        <v>4800</v>
      </c>
      <c r="L904" s="80">
        <v>0.6</v>
      </c>
      <c r="M904" s="87" t="s">
        <v>141</v>
      </c>
      <c r="N904" s="82" t="s">
        <v>1631</v>
      </c>
      <c r="O904" s="115" t="s">
        <v>4101</v>
      </c>
      <c r="P904" s="79" t="s">
        <v>3954</v>
      </c>
    </row>
    <row r="905" spans="1:16" x14ac:dyDescent="0.25">
      <c r="A905" s="76" t="s">
        <v>1741</v>
      </c>
      <c r="B905" s="76" t="s">
        <v>1618</v>
      </c>
      <c r="C905" s="77">
        <v>1</v>
      </c>
      <c r="D905" s="76" t="s">
        <v>1753</v>
      </c>
      <c r="E905" s="103">
        <v>42584</v>
      </c>
      <c r="F905" s="78">
        <v>578748</v>
      </c>
      <c r="G905" s="76" t="s">
        <v>4102</v>
      </c>
      <c r="H905" s="79" t="s">
        <v>234</v>
      </c>
      <c r="I905" s="32" t="s">
        <v>4103</v>
      </c>
      <c r="J905" s="32" t="s">
        <v>1715</v>
      </c>
      <c r="K905" s="97">
        <v>30286</v>
      </c>
      <c r="L905" s="80">
        <v>0.36140811455847299</v>
      </c>
      <c r="M905" s="79" t="s">
        <v>209</v>
      </c>
      <c r="N905" s="76" t="s">
        <v>1631</v>
      </c>
      <c r="O905" s="32" t="s">
        <v>1716</v>
      </c>
      <c r="P905" s="79" t="s">
        <v>4104</v>
      </c>
    </row>
    <row r="906" spans="1:16" x14ac:dyDescent="0.25">
      <c r="A906" s="76" t="s">
        <v>1741</v>
      </c>
      <c r="B906" s="76" t="s">
        <v>1618</v>
      </c>
      <c r="C906" s="77">
        <v>2</v>
      </c>
      <c r="D906" s="76" t="s">
        <v>1753</v>
      </c>
      <c r="E906" s="103">
        <v>42584</v>
      </c>
      <c r="F906" s="78">
        <v>568952</v>
      </c>
      <c r="G906" s="76" t="s">
        <v>4105</v>
      </c>
      <c r="H906" s="79" t="s">
        <v>141</v>
      </c>
      <c r="I906" s="32" t="s">
        <v>2254</v>
      </c>
      <c r="J906" s="32" t="s">
        <v>2347</v>
      </c>
      <c r="K906" s="97">
        <v>25185</v>
      </c>
      <c r="L906" s="80">
        <v>0.5</v>
      </c>
      <c r="M906" s="79" t="s">
        <v>99</v>
      </c>
      <c r="N906" s="76" t="s">
        <v>1624</v>
      </c>
      <c r="O906" s="32" t="s">
        <v>2348</v>
      </c>
      <c r="P906" s="79" t="s">
        <v>4106</v>
      </c>
    </row>
    <row r="907" spans="1:16" x14ac:dyDescent="0.25">
      <c r="A907" s="71" t="s">
        <v>1741</v>
      </c>
      <c r="B907" s="71" t="s">
        <v>1618</v>
      </c>
      <c r="C907" s="72">
        <v>1</v>
      </c>
      <c r="D907" s="71" t="s">
        <v>1753</v>
      </c>
      <c r="E907" s="103">
        <v>42584</v>
      </c>
      <c r="F907" s="73">
        <v>581842</v>
      </c>
      <c r="G907" s="71" t="s">
        <v>4107</v>
      </c>
      <c r="H907" s="74" t="s">
        <v>272</v>
      </c>
      <c r="I907" s="33" t="s">
        <v>273</v>
      </c>
      <c r="J907" s="33" t="s">
        <v>4108</v>
      </c>
      <c r="K907" s="98">
        <v>19875</v>
      </c>
      <c r="L907" s="75">
        <v>0.5</v>
      </c>
      <c r="M907" s="74" t="s">
        <v>99</v>
      </c>
      <c r="N907" s="76" t="s">
        <v>1624</v>
      </c>
      <c r="O907" s="33" t="s">
        <v>1651</v>
      </c>
      <c r="P907" s="74" t="s">
        <v>4109</v>
      </c>
    </row>
    <row r="908" spans="1:16" x14ac:dyDescent="0.25">
      <c r="A908" s="71" t="s">
        <v>1741</v>
      </c>
      <c r="B908" s="71" t="s">
        <v>1627</v>
      </c>
      <c r="C908" s="72">
        <v>1</v>
      </c>
      <c r="D908" s="71" t="s">
        <v>1753</v>
      </c>
      <c r="E908" s="103">
        <v>42584</v>
      </c>
      <c r="F908" s="73">
        <v>577918</v>
      </c>
      <c r="G908" s="71" t="s">
        <v>4110</v>
      </c>
      <c r="H908" s="74" t="s">
        <v>190</v>
      </c>
      <c r="I908" s="33" t="s">
        <v>2386</v>
      </c>
      <c r="J908" s="33" t="s">
        <v>2539</v>
      </c>
      <c r="K908" s="98">
        <v>5850</v>
      </c>
      <c r="L908" s="75">
        <v>0.4</v>
      </c>
      <c r="M908" s="87" t="s">
        <v>76</v>
      </c>
      <c r="N908" s="82" t="s">
        <v>1631</v>
      </c>
      <c r="O908" s="115" t="s">
        <v>1656</v>
      </c>
      <c r="P908" s="74" t="s">
        <v>3616</v>
      </c>
    </row>
    <row r="909" spans="1:16" ht="23.25" x14ac:dyDescent="0.25">
      <c r="A909" s="71" t="s">
        <v>1741</v>
      </c>
      <c r="B909" s="76" t="s">
        <v>1618</v>
      </c>
      <c r="C909" s="77">
        <v>2</v>
      </c>
      <c r="D909" s="76" t="s">
        <v>1753</v>
      </c>
      <c r="E909" s="103">
        <v>42584</v>
      </c>
      <c r="F909" s="78">
        <v>570936</v>
      </c>
      <c r="G909" s="76" t="s">
        <v>4111</v>
      </c>
      <c r="H909" s="79" t="s">
        <v>141</v>
      </c>
      <c r="I909" s="32" t="s">
        <v>1795</v>
      </c>
      <c r="J909" s="32" t="s">
        <v>2571</v>
      </c>
      <c r="K909" s="97">
        <v>35500</v>
      </c>
      <c r="L909" s="80">
        <v>0.499880310348227</v>
      </c>
      <c r="M909" s="79" t="s">
        <v>99</v>
      </c>
      <c r="N909" s="76" t="s">
        <v>1631</v>
      </c>
      <c r="O909" s="32" t="s">
        <v>2383</v>
      </c>
      <c r="P909" s="79" t="s">
        <v>4112</v>
      </c>
    </row>
    <row r="910" spans="1:16" x14ac:dyDescent="0.25">
      <c r="A910" s="76" t="s">
        <v>1741</v>
      </c>
      <c r="B910" s="71" t="s">
        <v>1627</v>
      </c>
      <c r="C910" s="72">
        <v>1</v>
      </c>
      <c r="D910" s="71" t="s">
        <v>1753</v>
      </c>
      <c r="E910" s="103">
        <v>42584</v>
      </c>
      <c r="F910" s="73">
        <v>580014</v>
      </c>
      <c r="G910" s="71" t="s">
        <v>4113</v>
      </c>
      <c r="H910" s="74" t="s">
        <v>66</v>
      </c>
      <c r="I910" s="33" t="s">
        <v>1654</v>
      </c>
      <c r="J910" s="33" t="s">
        <v>4114</v>
      </c>
      <c r="K910" s="98">
        <v>15847</v>
      </c>
      <c r="L910" s="75">
        <v>0.59996971188429904</v>
      </c>
      <c r="M910" s="87" t="s">
        <v>150</v>
      </c>
      <c r="N910" s="82" t="s">
        <v>1631</v>
      </c>
      <c r="O910" s="115" t="s">
        <v>2331</v>
      </c>
      <c r="P910" s="74" t="s">
        <v>3820</v>
      </c>
    </row>
    <row r="911" spans="1:16" x14ac:dyDescent="0.25">
      <c r="A911" s="71" t="s">
        <v>1741</v>
      </c>
      <c r="B911" s="76" t="s">
        <v>1627</v>
      </c>
      <c r="C911" s="77">
        <v>2</v>
      </c>
      <c r="D911" s="76" t="s">
        <v>1753</v>
      </c>
      <c r="E911" s="103">
        <v>42584</v>
      </c>
      <c r="F911" s="78">
        <v>570898</v>
      </c>
      <c r="G911" s="76" t="s">
        <v>4115</v>
      </c>
      <c r="H911" s="79" t="s">
        <v>94</v>
      </c>
      <c r="I911" s="32" t="s">
        <v>1868</v>
      </c>
      <c r="J911" s="32" t="s">
        <v>1776</v>
      </c>
      <c r="K911" s="97">
        <v>12000</v>
      </c>
      <c r="L911" s="80">
        <v>0.4</v>
      </c>
      <c r="M911" s="79" t="s">
        <v>76</v>
      </c>
      <c r="N911" s="76" t="s">
        <v>1631</v>
      </c>
      <c r="O911" s="32" t="s">
        <v>1777</v>
      </c>
      <c r="P911" s="79" t="s">
        <v>4116</v>
      </c>
    </row>
    <row r="912" spans="1:16" x14ac:dyDescent="0.25">
      <c r="A912" s="71" t="s">
        <v>1741</v>
      </c>
      <c r="B912" s="76" t="s">
        <v>1627</v>
      </c>
      <c r="C912" s="77">
        <v>1</v>
      </c>
      <c r="D912" s="76" t="s">
        <v>1753</v>
      </c>
      <c r="E912" s="103">
        <v>42584</v>
      </c>
      <c r="F912" s="78">
        <v>582055</v>
      </c>
      <c r="G912" s="76" t="s">
        <v>4117</v>
      </c>
      <c r="H912" s="79" t="s">
        <v>325</v>
      </c>
      <c r="I912" s="32" t="s">
        <v>1309</v>
      </c>
      <c r="J912" s="32" t="s">
        <v>2968</v>
      </c>
      <c r="K912" s="97">
        <v>1200</v>
      </c>
      <c r="L912" s="80">
        <v>0.6</v>
      </c>
      <c r="M912" s="87" t="s">
        <v>252</v>
      </c>
      <c r="N912" s="82" t="s">
        <v>1631</v>
      </c>
      <c r="O912" s="115" t="s">
        <v>1700</v>
      </c>
      <c r="P912" s="79" t="s">
        <v>4118</v>
      </c>
    </row>
    <row r="913" spans="1:16" x14ac:dyDescent="0.25">
      <c r="A913" s="76" t="s">
        <v>1741</v>
      </c>
      <c r="B913" s="71" t="s">
        <v>1618</v>
      </c>
      <c r="C913" s="72">
        <v>2</v>
      </c>
      <c r="D913" s="71" t="s">
        <v>1753</v>
      </c>
      <c r="E913" s="103">
        <v>42584</v>
      </c>
      <c r="F913" s="73">
        <v>570843</v>
      </c>
      <c r="G913" s="71" t="s">
        <v>4119</v>
      </c>
      <c r="H913" s="74" t="s">
        <v>141</v>
      </c>
      <c r="I913" s="33" t="s">
        <v>2012</v>
      </c>
      <c r="J913" s="33" t="s">
        <v>1679</v>
      </c>
      <c r="K913" s="98">
        <v>17564</v>
      </c>
      <c r="L913" s="75">
        <v>0.5</v>
      </c>
      <c r="M913" s="74" t="s">
        <v>234</v>
      </c>
      <c r="N913" s="71" t="s">
        <v>1631</v>
      </c>
      <c r="O913" s="33" t="s">
        <v>1680</v>
      </c>
      <c r="P913" s="74" t="s">
        <v>4120</v>
      </c>
    </row>
    <row r="914" spans="1:16" x14ac:dyDescent="0.25">
      <c r="A914" s="71" t="s">
        <v>1741</v>
      </c>
      <c r="B914" s="76" t="s">
        <v>1627</v>
      </c>
      <c r="C914" s="77">
        <v>1</v>
      </c>
      <c r="D914" s="76" t="s">
        <v>1753</v>
      </c>
      <c r="E914" s="103">
        <v>42584</v>
      </c>
      <c r="F914" s="78">
        <v>580904</v>
      </c>
      <c r="G914" s="76" t="s">
        <v>4121</v>
      </c>
      <c r="H914" s="79" t="s">
        <v>104</v>
      </c>
      <c r="I914" s="32" t="s">
        <v>2192</v>
      </c>
      <c r="J914" s="32" t="s">
        <v>3040</v>
      </c>
      <c r="K914" s="97">
        <v>1400</v>
      </c>
      <c r="L914" s="80">
        <v>0.4</v>
      </c>
      <c r="M914" s="87" t="s">
        <v>76</v>
      </c>
      <c r="N914" s="82" t="s">
        <v>1624</v>
      </c>
      <c r="O914" s="115" t="s">
        <v>2756</v>
      </c>
      <c r="P914" s="79" t="s">
        <v>2753</v>
      </c>
    </row>
    <row r="915" spans="1:16" x14ac:dyDescent="0.25">
      <c r="A915" s="76" t="s">
        <v>1741</v>
      </c>
      <c r="B915" s="76" t="s">
        <v>1618</v>
      </c>
      <c r="C915" s="77">
        <v>1</v>
      </c>
      <c r="D915" s="76" t="s">
        <v>1753</v>
      </c>
      <c r="E915" s="103">
        <v>42584</v>
      </c>
      <c r="F915" s="78">
        <v>577923</v>
      </c>
      <c r="G915" s="76" t="s">
        <v>4122</v>
      </c>
      <c r="H915" s="79" t="s">
        <v>94</v>
      </c>
      <c r="I915" s="32" t="s">
        <v>2105</v>
      </c>
      <c r="J915" s="32" t="s">
        <v>3228</v>
      </c>
      <c r="K915" s="97">
        <v>38370</v>
      </c>
      <c r="L915" s="80">
        <v>0.5</v>
      </c>
      <c r="M915" s="79" t="s">
        <v>76</v>
      </c>
      <c r="N915" s="76" t="s">
        <v>1631</v>
      </c>
      <c r="O915" s="32" t="s">
        <v>3105</v>
      </c>
      <c r="P915" s="79" t="s">
        <v>4123</v>
      </c>
    </row>
    <row r="916" spans="1:16" x14ac:dyDescent="0.25">
      <c r="A916" s="71" t="s">
        <v>1741</v>
      </c>
      <c r="B916" s="76" t="s">
        <v>1627</v>
      </c>
      <c r="C916" s="77">
        <v>2</v>
      </c>
      <c r="D916" s="76" t="s">
        <v>1753</v>
      </c>
      <c r="E916" s="103">
        <v>42584</v>
      </c>
      <c r="F916" s="78">
        <v>571267</v>
      </c>
      <c r="G916" s="76" t="s">
        <v>4124</v>
      </c>
      <c r="H916" s="79" t="s">
        <v>94</v>
      </c>
      <c r="I916" s="32" t="s">
        <v>1868</v>
      </c>
      <c r="J916" s="32" t="s">
        <v>4125</v>
      </c>
      <c r="K916" s="97">
        <v>32000</v>
      </c>
      <c r="L916" s="80">
        <v>0.4</v>
      </c>
      <c r="M916" s="79" t="s">
        <v>76</v>
      </c>
      <c r="N916" s="76" t="s">
        <v>1631</v>
      </c>
      <c r="O916" s="32" t="s">
        <v>1700</v>
      </c>
      <c r="P916" s="79" t="s">
        <v>4126</v>
      </c>
    </row>
    <row r="917" spans="1:16" x14ac:dyDescent="0.25">
      <c r="A917" s="76" t="s">
        <v>1741</v>
      </c>
      <c r="B917" s="71" t="s">
        <v>1627</v>
      </c>
      <c r="C917" s="72">
        <v>1</v>
      </c>
      <c r="D917" s="71" t="s">
        <v>1753</v>
      </c>
      <c r="E917" s="103">
        <v>42584</v>
      </c>
      <c r="F917" s="73">
        <v>581313</v>
      </c>
      <c r="G917" s="71" t="s">
        <v>4127</v>
      </c>
      <c r="H917" s="74" t="s">
        <v>66</v>
      </c>
      <c r="I917" s="33" t="s">
        <v>2702</v>
      </c>
      <c r="J917" s="33" t="s">
        <v>3572</v>
      </c>
      <c r="K917" s="98">
        <v>3537</v>
      </c>
      <c r="L917" s="75">
        <v>0.35370000000000001</v>
      </c>
      <c r="M917" s="87" t="s">
        <v>76</v>
      </c>
      <c r="N917" s="82" t="s">
        <v>1631</v>
      </c>
      <c r="O917" s="115" t="s">
        <v>2311</v>
      </c>
      <c r="P917" s="74" t="s">
        <v>4128</v>
      </c>
    </row>
    <row r="918" spans="1:16" x14ac:dyDescent="0.25">
      <c r="A918" s="76" t="s">
        <v>1741</v>
      </c>
      <c r="B918" s="76" t="s">
        <v>1627</v>
      </c>
      <c r="C918" s="77">
        <v>1</v>
      </c>
      <c r="D918" s="76" t="s">
        <v>1753</v>
      </c>
      <c r="E918" s="103">
        <v>42584</v>
      </c>
      <c r="F918" s="78">
        <v>580573</v>
      </c>
      <c r="G918" s="76" t="s">
        <v>4129</v>
      </c>
      <c r="H918" s="79" t="s">
        <v>66</v>
      </c>
      <c r="I918" s="32" t="s">
        <v>2702</v>
      </c>
      <c r="J918" s="32" t="s">
        <v>3712</v>
      </c>
      <c r="K918" s="97">
        <v>3000</v>
      </c>
      <c r="L918" s="80">
        <v>0.6</v>
      </c>
      <c r="M918" s="87" t="s">
        <v>167</v>
      </c>
      <c r="N918" s="82" t="s">
        <v>1631</v>
      </c>
      <c r="O918" s="115" t="s">
        <v>2842</v>
      </c>
      <c r="P918" s="79" t="s">
        <v>4128</v>
      </c>
    </row>
    <row r="919" spans="1:16" x14ac:dyDescent="0.25">
      <c r="A919" s="71" t="s">
        <v>1741</v>
      </c>
      <c r="B919" s="76" t="s">
        <v>1618</v>
      </c>
      <c r="C919" s="77">
        <v>1</v>
      </c>
      <c r="D919" s="76" t="s">
        <v>1753</v>
      </c>
      <c r="E919" s="103">
        <v>42584</v>
      </c>
      <c r="F919" s="78">
        <v>582126</v>
      </c>
      <c r="G919" s="76" t="s">
        <v>4130</v>
      </c>
      <c r="H919" s="79" t="s">
        <v>94</v>
      </c>
      <c r="I919" s="32" t="s">
        <v>4131</v>
      </c>
      <c r="J919" s="32" t="s">
        <v>3721</v>
      </c>
      <c r="K919" s="97">
        <v>132152</v>
      </c>
      <c r="L919" s="80">
        <v>0.47001582700549499</v>
      </c>
      <c r="M919" s="79" t="s">
        <v>265</v>
      </c>
      <c r="N919" s="76" t="s">
        <v>1631</v>
      </c>
      <c r="O919" s="32" t="s">
        <v>3722</v>
      </c>
      <c r="P919" s="79" t="s">
        <v>4132</v>
      </c>
    </row>
    <row r="920" spans="1:16" ht="23.25" x14ac:dyDescent="0.25">
      <c r="A920" s="71" t="s">
        <v>1741</v>
      </c>
      <c r="B920" s="76" t="s">
        <v>1627</v>
      </c>
      <c r="C920" s="77">
        <v>1</v>
      </c>
      <c r="D920" s="76" t="s">
        <v>1753</v>
      </c>
      <c r="E920" s="103">
        <v>42584</v>
      </c>
      <c r="F920" s="78">
        <v>581952</v>
      </c>
      <c r="G920" s="76" t="s">
        <v>4133</v>
      </c>
      <c r="H920" s="79" t="s">
        <v>99</v>
      </c>
      <c r="I920" s="32" t="s">
        <v>1858</v>
      </c>
      <c r="J920" s="32" t="s">
        <v>4134</v>
      </c>
      <c r="K920" s="97">
        <v>1800</v>
      </c>
      <c r="L920" s="80">
        <v>0.5</v>
      </c>
      <c r="M920" s="87" t="s">
        <v>234</v>
      </c>
      <c r="N920" s="82" t="s">
        <v>1631</v>
      </c>
      <c r="O920" s="115" t="s">
        <v>4135</v>
      </c>
      <c r="P920" s="79" t="s">
        <v>1861</v>
      </c>
    </row>
    <row r="921" spans="1:16" ht="23.25" x14ac:dyDescent="0.25">
      <c r="A921" s="76" t="s">
        <v>1741</v>
      </c>
      <c r="B921" s="71" t="s">
        <v>1618</v>
      </c>
      <c r="C921" s="72">
        <v>1</v>
      </c>
      <c r="D921" s="71" t="s">
        <v>1753</v>
      </c>
      <c r="E921" s="103">
        <v>42584</v>
      </c>
      <c r="F921" s="73">
        <v>581282</v>
      </c>
      <c r="G921" s="71" t="s">
        <v>4136</v>
      </c>
      <c r="H921" s="74" t="s">
        <v>94</v>
      </c>
      <c r="I921" s="33" t="s">
        <v>4131</v>
      </c>
      <c r="J921" s="33" t="s">
        <v>4137</v>
      </c>
      <c r="K921" s="98">
        <v>148776</v>
      </c>
      <c r="L921" s="75">
        <v>0.49999831962709201</v>
      </c>
      <c r="M921" s="74" t="s">
        <v>150</v>
      </c>
      <c r="N921" s="71" t="s">
        <v>1631</v>
      </c>
      <c r="O921" s="33" t="s">
        <v>3891</v>
      </c>
      <c r="P921" s="74" t="s">
        <v>4138</v>
      </c>
    </row>
    <row r="922" spans="1:16" ht="23.25" x14ac:dyDescent="0.25">
      <c r="A922" s="71" t="s">
        <v>1741</v>
      </c>
      <c r="B922" s="71" t="s">
        <v>1618</v>
      </c>
      <c r="C922" s="72">
        <v>2</v>
      </c>
      <c r="D922" s="71" t="s">
        <v>1753</v>
      </c>
      <c r="E922" s="103">
        <v>42584</v>
      </c>
      <c r="F922" s="73">
        <v>571055</v>
      </c>
      <c r="G922" s="71" t="s">
        <v>4139</v>
      </c>
      <c r="H922" s="74" t="s">
        <v>180</v>
      </c>
      <c r="I922" s="33" t="s">
        <v>1842</v>
      </c>
      <c r="J922" s="33" t="s">
        <v>4137</v>
      </c>
      <c r="K922" s="98">
        <v>1640</v>
      </c>
      <c r="L922" s="75">
        <v>0.5</v>
      </c>
      <c r="M922" s="74" t="s">
        <v>150</v>
      </c>
      <c r="N922" s="71" t="s">
        <v>1631</v>
      </c>
      <c r="O922" s="33" t="s">
        <v>3891</v>
      </c>
      <c r="P922" s="74" t="s">
        <v>3859</v>
      </c>
    </row>
    <row r="923" spans="1:16" ht="23.25" x14ac:dyDescent="0.25">
      <c r="A923" s="76" t="s">
        <v>1741</v>
      </c>
      <c r="B923" s="71" t="s">
        <v>1618</v>
      </c>
      <c r="C923" s="72">
        <v>2</v>
      </c>
      <c r="D923" s="71" t="s">
        <v>1753</v>
      </c>
      <c r="E923" s="103">
        <v>42584</v>
      </c>
      <c r="F923" s="73">
        <v>570282</v>
      </c>
      <c r="G923" s="71" t="s">
        <v>4140</v>
      </c>
      <c r="H923" s="74" t="s">
        <v>71</v>
      </c>
      <c r="I923" s="33" t="s">
        <v>2250</v>
      </c>
      <c r="J923" s="33" t="s">
        <v>3899</v>
      </c>
      <c r="K923" s="98">
        <v>90263</v>
      </c>
      <c r="L923" s="75">
        <v>0.5</v>
      </c>
      <c r="M923" s="74" t="s">
        <v>76</v>
      </c>
      <c r="N923" s="71" t="s">
        <v>1631</v>
      </c>
      <c r="O923" s="33" t="s">
        <v>3900</v>
      </c>
      <c r="P923" s="74" t="s">
        <v>4141</v>
      </c>
    </row>
    <row r="924" spans="1:16" x14ac:dyDescent="0.25">
      <c r="A924" s="71" t="s">
        <v>1741</v>
      </c>
      <c r="B924" s="76" t="s">
        <v>1627</v>
      </c>
      <c r="C924" s="77">
        <v>1</v>
      </c>
      <c r="D924" s="76" t="s">
        <v>1753</v>
      </c>
      <c r="E924" s="103">
        <v>42584</v>
      </c>
      <c r="F924" s="78">
        <v>582112</v>
      </c>
      <c r="G924" s="76" t="s">
        <v>4142</v>
      </c>
      <c r="H924" s="79" t="s">
        <v>272</v>
      </c>
      <c r="I924" s="32" t="s">
        <v>1800</v>
      </c>
      <c r="J924" s="32" t="s">
        <v>4143</v>
      </c>
      <c r="K924" s="97">
        <v>25740</v>
      </c>
      <c r="L924" s="80">
        <v>0.6</v>
      </c>
      <c r="M924" s="87" t="s">
        <v>42</v>
      </c>
      <c r="N924" s="82" t="s">
        <v>1978</v>
      </c>
      <c r="O924" s="115" t="s">
        <v>1797</v>
      </c>
      <c r="P924" s="79" t="s">
        <v>2583</v>
      </c>
    </row>
    <row r="925" spans="1:16" x14ac:dyDescent="0.25">
      <c r="A925" s="71" t="s">
        <v>1741</v>
      </c>
      <c r="B925" s="76" t="s">
        <v>1627</v>
      </c>
      <c r="C925" s="77">
        <v>1</v>
      </c>
      <c r="D925" s="76" t="s">
        <v>1753</v>
      </c>
      <c r="E925" s="103">
        <v>42584</v>
      </c>
      <c r="F925" s="78">
        <v>581413</v>
      </c>
      <c r="G925" s="76" t="s">
        <v>4144</v>
      </c>
      <c r="H925" s="79" t="s">
        <v>47</v>
      </c>
      <c r="I925" s="32" t="s">
        <v>1957</v>
      </c>
      <c r="J925" s="32" t="s">
        <v>3946</v>
      </c>
      <c r="K925" s="97">
        <v>15000</v>
      </c>
      <c r="L925" s="80">
        <v>0.5</v>
      </c>
      <c r="M925" s="74" t="s">
        <v>99</v>
      </c>
      <c r="N925" s="71" t="s">
        <v>1631</v>
      </c>
      <c r="O925" s="33" t="s">
        <v>2061</v>
      </c>
      <c r="P925" s="79" t="s">
        <v>2945</v>
      </c>
    </row>
    <row r="926" spans="1:16" x14ac:dyDescent="0.25">
      <c r="A926" s="76" t="s">
        <v>1741</v>
      </c>
      <c r="B926" s="71" t="s">
        <v>1627</v>
      </c>
      <c r="C926" s="72">
        <v>1</v>
      </c>
      <c r="D926" s="71" t="s">
        <v>1753</v>
      </c>
      <c r="E926" s="103">
        <v>42584</v>
      </c>
      <c r="F926" s="73">
        <v>582060</v>
      </c>
      <c r="G926" s="71" t="s">
        <v>4145</v>
      </c>
      <c r="H926" s="74" t="s">
        <v>325</v>
      </c>
      <c r="I926" s="33" t="s">
        <v>1309</v>
      </c>
      <c r="J926" s="33" t="s">
        <v>2576</v>
      </c>
      <c r="K926" s="98">
        <v>1000</v>
      </c>
      <c r="L926" s="75">
        <v>0.5</v>
      </c>
      <c r="M926" s="87" t="s">
        <v>234</v>
      </c>
      <c r="N926" s="82" t="s">
        <v>1631</v>
      </c>
      <c r="O926" s="115" t="s">
        <v>2577</v>
      </c>
      <c r="P926" s="74" t="s">
        <v>4118</v>
      </c>
    </row>
    <row r="927" spans="1:16" x14ac:dyDescent="0.25">
      <c r="A927" s="71" t="s">
        <v>1741</v>
      </c>
      <c r="B927" s="71" t="s">
        <v>1627</v>
      </c>
      <c r="C927" s="72">
        <v>1</v>
      </c>
      <c r="D927" s="71" t="s">
        <v>1753</v>
      </c>
      <c r="E927" s="103">
        <v>42584</v>
      </c>
      <c r="F927" s="73">
        <v>582052</v>
      </c>
      <c r="G927" s="71" t="s">
        <v>4146</v>
      </c>
      <c r="H927" s="74" t="s">
        <v>325</v>
      </c>
      <c r="I927" s="33" t="s">
        <v>1309</v>
      </c>
      <c r="J927" s="33" t="s">
        <v>3015</v>
      </c>
      <c r="K927" s="98">
        <v>1000</v>
      </c>
      <c r="L927" s="75">
        <v>0.5</v>
      </c>
      <c r="M927" s="87" t="s">
        <v>234</v>
      </c>
      <c r="N927" s="82" t="s">
        <v>1631</v>
      </c>
      <c r="O927" s="115" t="s">
        <v>1728</v>
      </c>
      <c r="P927" s="74" t="s">
        <v>2530</v>
      </c>
    </row>
    <row r="928" spans="1:16" x14ac:dyDescent="0.25">
      <c r="A928" s="71" t="s">
        <v>1741</v>
      </c>
      <c r="B928" s="76" t="s">
        <v>1618</v>
      </c>
      <c r="C928" s="77">
        <v>2</v>
      </c>
      <c r="D928" s="76" t="s">
        <v>1753</v>
      </c>
      <c r="E928" s="103">
        <v>42584</v>
      </c>
      <c r="F928" s="78">
        <v>571050</v>
      </c>
      <c r="G928" s="76" t="s">
        <v>4147</v>
      </c>
      <c r="H928" s="79" t="s">
        <v>185</v>
      </c>
      <c r="I928" s="32" t="s">
        <v>2247</v>
      </c>
      <c r="J928" s="32" t="s">
        <v>4148</v>
      </c>
      <c r="K928" s="97">
        <v>3691</v>
      </c>
      <c r="L928" s="80">
        <v>0.49993227685222802</v>
      </c>
      <c r="M928" s="87" t="s">
        <v>76</v>
      </c>
      <c r="N928" s="82" t="s">
        <v>1631</v>
      </c>
      <c r="O928" s="115" t="s">
        <v>1700</v>
      </c>
      <c r="P928" s="79" t="s">
        <v>2985</v>
      </c>
    </row>
    <row r="929" spans="1:16" x14ac:dyDescent="0.25">
      <c r="A929" s="71" t="s">
        <v>1741</v>
      </c>
      <c r="B929" s="71" t="s">
        <v>1627</v>
      </c>
      <c r="C929" s="72">
        <v>1</v>
      </c>
      <c r="D929" s="71" t="s">
        <v>1753</v>
      </c>
      <c r="E929" s="103">
        <v>42584</v>
      </c>
      <c r="F929" s="73">
        <v>582030</v>
      </c>
      <c r="G929" s="71" t="s">
        <v>4149</v>
      </c>
      <c r="H929" s="74" t="s">
        <v>71</v>
      </c>
      <c r="I929" s="33" t="s">
        <v>2117</v>
      </c>
      <c r="J929" s="33" t="s">
        <v>4150</v>
      </c>
      <c r="K929" s="98">
        <v>1800</v>
      </c>
      <c r="L929" s="75">
        <v>0.6</v>
      </c>
      <c r="M929" s="87" t="s">
        <v>104</v>
      </c>
      <c r="N929" s="82" t="s">
        <v>1631</v>
      </c>
      <c r="O929" s="115" t="s">
        <v>4151</v>
      </c>
      <c r="P929" s="74" t="s">
        <v>2534</v>
      </c>
    </row>
    <row r="930" spans="1:16" x14ac:dyDescent="0.25">
      <c r="A930" s="76" t="s">
        <v>1741</v>
      </c>
      <c r="B930" s="76" t="s">
        <v>1627</v>
      </c>
      <c r="C930" s="77">
        <v>1</v>
      </c>
      <c r="D930" s="76" t="s">
        <v>1753</v>
      </c>
      <c r="E930" s="103">
        <v>42584</v>
      </c>
      <c r="F930" s="78">
        <v>582049</v>
      </c>
      <c r="G930" s="76" t="s">
        <v>4152</v>
      </c>
      <c r="H930" s="79" t="s">
        <v>71</v>
      </c>
      <c r="I930" s="32" t="s">
        <v>1747</v>
      </c>
      <c r="J930" s="32" t="s">
        <v>4153</v>
      </c>
      <c r="K930" s="97">
        <v>5000</v>
      </c>
      <c r="L930" s="80">
        <v>0.5</v>
      </c>
      <c r="M930" s="79" t="s">
        <v>94</v>
      </c>
      <c r="N930" s="76" t="s">
        <v>1631</v>
      </c>
      <c r="O930" s="32" t="s">
        <v>4154</v>
      </c>
      <c r="P930" s="79" t="s">
        <v>4155</v>
      </c>
    </row>
    <row r="931" spans="1:16" x14ac:dyDescent="0.25">
      <c r="A931" s="76" t="s">
        <v>1741</v>
      </c>
      <c r="B931" s="76" t="s">
        <v>1627</v>
      </c>
      <c r="C931" s="77">
        <v>1</v>
      </c>
      <c r="D931" s="76" t="s">
        <v>1753</v>
      </c>
      <c r="E931" s="103">
        <v>42584</v>
      </c>
      <c r="F931" s="78">
        <v>582061</v>
      </c>
      <c r="G931" s="76" t="s">
        <v>4156</v>
      </c>
      <c r="H931" s="79" t="s">
        <v>325</v>
      </c>
      <c r="I931" s="32" t="s">
        <v>1309</v>
      </c>
      <c r="J931" s="32" t="s">
        <v>3946</v>
      </c>
      <c r="K931" s="97">
        <v>1000</v>
      </c>
      <c r="L931" s="80">
        <v>0.5</v>
      </c>
      <c r="M931" s="74" t="s">
        <v>99</v>
      </c>
      <c r="N931" s="71" t="s">
        <v>1631</v>
      </c>
      <c r="O931" s="33" t="s">
        <v>2061</v>
      </c>
      <c r="P931" s="79" t="s">
        <v>4118</v>
      </c>
    </row>
    <row r="932" spans="1:16" x14ac:dyDescent="0.25">
      <c r="A932" s="71" t="s">
        <v>1741</v>
      </c>
      <c r="B932" s="76" t="s">
        <v>1627</v>
      </c>
      <c r="C932" s="77">
        <v>1</v>
      </c>
      <c r="D932" s="76" t="s">
        <v>1753</v>
      </c>
      <c r="E932" s="103">
        <v>42584</v>
      </c>
      <c r="F932" s="78">
        <v>578306</v>
      </c>
      <c r="G932" s="76" t="s">
        <v>4157</v>
      </c>
      <c r="H932" s="79" t="s">
        <v>167</v>
      </c>
      <c r="I932" s="32" t="s">
        <v>2761</v>
      </c>
      <c r="J932" s="32" t="s">
        <v>2110</v>
      </c>
      <c r="K932" s="97">
        <v>2400</v>
      </c>
      <c r="L932" s="80">
        <v>0.6</v>
      </c>
      <c r="M932" s="79" t="s">
        <v>42</v>
      </c>
      <c r="N932" s="76" t="s">
        <v>1631</v>
      </c>
      <c r="O932" s="32" t="s">
        <v>1671</v>
      </c>
      <c r="P932" s="79" t="s">
        <v>4158</v>
      </c>
    </row>
    <row r="933" spans="1:16" x14ac:dyDescent="0.25">
      <c r="A933" s="76" t="s">
        <v>1741</v>
      </c>
      <c r="B933" s="71" t="s">
        <v>1627</v>
      </c>
      <c r="C933" s="72">
        <v>1</v>
      </c>
      <c r="D933" s="71" t="s">
        <v>1753</v>
      </c>
      <c r="E933" s="103">
        <v>42584</v>
      </c>
      <c r="F933" s="73">
        <v>577808</v>
      </c>
      <c r="G933" s="71" t="s">
        <v>4159</v>
      </c>
      <c r="H933" s="74" t="s">
        <v>71</v>
      </c>
      <c r="I933" s="33" t="s">
        <v>2117</v>
      </c>
      <c r="J933" s="33" t="s">
        <v>4160</v>
      </c>
      <c r="K933" s="98">
        <v>4200</v>
      </c>
      <c r="L933" s="75">
        <v>0.6</v>
      </c>
      <c r="M933" s="87" t="s">
        <v>320</v>
      </c>
      <c r="N933" s="82" t="s">
        <v>1978</v>
      </c>
      <c r="O933" s="115" t="s">
        <v>1651</v>
      </c>
      <c r="P933" s="74" t="s">
        <v>2849</v>
      </c>
    </row>
    <row r="934" spans="1:16" ht="23.25" x14ac:dyDescent="0.25">
      <c r="A934" s="76" t="s">
        <v>1741</v>
      </c>
      <c r="B934" s="76" t="s">
        <v>1627</v>
      </c>
      <c r="C934" s="77">
        <v>2</v>
      </c>
      <c r="D934" s="76" t="s">
        <v>1753</v>
      </c>
      <c r="E934" s="103">
        <v>42584</v>
      </c>
      <c r="F934" s="78">
        <v>571001</v>
      </c>
      <c r="G934" s="76" t="s">
        <v>4161</v>
      </c>
      <c r="H934" s="79" t="s">
        <v>76</v>
      </c>
      <c r="I934" s="32" t="s">
        <v>2276</v>
      </c>
      <c r="J934" s="32" t="s">
        <v>2273</v>
      </c>
      <c r="K934" s="97">
        <v>66000</v>
      </c>
      <c r="L934" s="80">
        <v>0.6</v>
      </c>
      <c r="M934" s="79" t="s">
        <v>252</v>
      </c>
      <c r="N934" s="76" t="s">
        <v>1631</v>
      </c>
      <c r="O934" s="32" t="s">
        <v>2274</v>
      </c>
      <c r="P934" s="79" t="s">
        <v>4162</v>
      </c>
    </row>
    <row r="935" spans="1:16" x14ac:dyDescent="0.25">
      <c r="A935" s="76" t="s">
        <v>1741</v>
      </c>
      <c r="B935" s="71" t="s">
        <v>4163</v>
      </c>
      <c r="C935" s="72">
        <v>1</v>
      </c>
      <c r="D935" s="71" t="s">
        <v>1753</v>
      </c>
      <c r="E935" s="103">
        <v>42584</v>
      </c>
      <c r="F935" s="73">
        <v>581989</v>
      </c>
      <c r="G935" s="71" t="s">
        <v>4164</v>
      </c>
      <c r="H935" s="74" t="s">
        <v>286</v>
      </c>
      <c r="I935" s="33" t="s">
        <v>4165</v>
      </c>
      <c r="J935" s="33" t="s">
        <v>4166</v>
      </c>
      <c r="K935" s="98">
        <v>4300</v>
      </c>
      <c r="L935" s="75">
        <v>0.59722222222222199</v>
      </c>
      <c r="M935" s="74" t="s">
        <v>94</v>
      </c>
      <c r="N935" s="71" t="s">
        <v>1631</v>
      </c>
      <c r="O935" s="33" t="s">
        <v>4167</v>
      </c>
      <c r="P935" s="74" t="s">
        <v>4168</v>
      </c>
    </row>
    <row r="936" spans="1:16" x14ac:dyDescent="0.25">
      <c r="A936" s="71" t="s">
        <v>1741</v>
      </c>
      <c r="B936" s="71" t="s">
        <v>1627</v>
      </c>
      <c r="C936" s="72">
        <v>1</v>
      </c>
      <c r="D936" s="71" t="s">
        <v>1753</v>
      </c>
      <c r="E936" s="103">
        <v>42584</v>
      </c>
      <c r="F936" s="73">
        <v>580577</v>
      </c>
      <c r="G936" s="71" t="s">
        <v>4169</v>
      </c>
      <c r="H936" s="74" t="s">
        <v>167</v>
      </c>
      <c r="I936" s="33" t="s">
        <v>2761</v>
      </c>
      <c r="J936" s="33" t="s">
        <v>2693</v>
      </c>
      <c r="K936" s="98">
        <v>6000</v>
      </c>
      <c r="L936" s="75">
        <v>0.6</v>
      </c>
      <c r="M936" s="74" t="s">
        <v>299</v>
      </c>
      <c r="N936" s="71" t="s">
        <v>1631</v>
      </c>
      <c r="O936" s="33" t="s">
        <v>2694</v>
      </c>
      <c r="P936" s="74" t="s">
        <v>4170</v>
      </c>
    </row>
    <row r="937" spans="1:16" x14ac:dyDescent="0.25">
      <c r="A937" s="76" t="s">
        <v>1741</v>
      </c>
      <c r="B937" s="76" t="s">
        <v>4163</v>
      </c>
      <c r="C937" s="77">
        <v>1</v>
      </c>
      <c r="D937" s="76" t="s">
        <v>1753</v>
      </c>
      <c r="E937" s="103">
        <v>42584</v>
      </c>
      <c r="F937" s="78">
        <v>577746</v>
      </c>
      <c r="G937" s="76" t="s">
        <v>4171</v>
      </c>
      <c r="H937" s="79" t="s">
        <v>76</v>
      </c>
      <c r="I937" s="32" t="s">
        <v>4172</v>
      </c>
      <c r="J937" s="32" t="s">
        <v>4173</v>
      </c>
      <c r="K937" s="97">
        <v>170842</v>
      </c>
      <c r="L937" s="80">
        <v>2.0467002556069199E-2</v>
      </c>
      <c r="M937" s="79" t="s">
        <v>299</v>
      </c>
      <c r="N937" s="76" t="s">
        <v>1631</v>
      </c>
      <c r="O937" s="32" t="s">
        <v>2694</v>
      </c>
      <c r="P937" s="79" t="s">
        <v>4174</v>
      </c>
    </row>
    <row r="938" spans="1:16" x14ac:dyDescent="0.25">
      <c r="A938" s="76" t="s">
        <v>1741</v>
      </c>
      <c r="B938" s="71" t="s">
        <v>1627</v>
      </c>
      <c r="C938" s="72">
        <v>1</v>
      </c>
      <c r="D938" s="71" t="s">
        <v>1753</v>
      </c>
      <c r="E938" s="103">
        <v>42584</v>
      </c>
      <c r="F938" s="73">
        <v>580734</v>
      </c>
      <c r="G938" s="71" t="s">
        <v>4175</v>
      </c>
      <c r="H938" s="74" t="s">
        <v>190</v>
      </c>
      <c r="I938" s="33" t="s">
        <v>2386</v>
      </c>
      <c r="J938" s="33" t="s">
        <v>2944</v>
      </c>
      <c r="K938" s="98">
        <v>9750</v>
      </c>
      <c r="L938" s="75">
        <v>0.4</v>
      </c>
      <c r="M938" s="74" t="s">
        <v>76</v>
      </c>
      <c r="N938" s="71" t="s">
        <v>1631</v>
      </c>
      <c r="O938" s="33" t="s">
        <v>1700</v>
      </c>
      <c r="P938" s="74" t="s">
        <v>4176</v>
      </c>
    </row>
    <row r="939" spans="1:16" x14ac:dyDescent="0.25">
      <c r="A939" s="71" t="s">
        <v>1741</v>
      </c>
      <c r="B939" s="71" t="s">
        <v>1627</v>
      </c>
      <c r="C939" s="72">
        <v>1</v>
      </c>
      <c r="D939" s="71" t="s">
        <v>1753</v>
      </c>
      <c r="E939" s="103">
        <v>42584</v>
      </c>
      <c r="F939" s="73">
        <v>579990</v>
      </c>
      <c r="G939" s="71" t="s">
        <v>4177</v>
      </c>
      <c r="H939" s="74" t="s">
        <v>185</v>
      </c>
      <c r="I939" s="33" t="s">
        <v>1824</v>
      </c>
      <c r="J939" s="33" t="s">
        <v>3086</v>
      </c>
      <c r="K939" s="98">
        <v>400</v>
      </c>
      <c r="L939" s="75">
        <v>0.4</v>
      </c>
      <c r="M939" s="87" t="s">
        <v>76</v>
      </c>
      <c r="N939" s="82" t="s">
        <v>1631</v>
      </c>
      <c r="O939" s="115" t="s">
        <v>2397</v>
      </c>
      <c r="P939" s="74" t="s">
        <v>2555</v>
      </c>
    </row>
    <row r="940" spans="1:16" x14ac:dyDescent="0.25">
      <c r="A940" s="76" t="s">
        <v>1741</v>
      </c>
      <c r="B940" s="71" t="s">
        <v>1627</v>
      </c>
      <c r="C940" s="72">
        <v>2</v>
      </c>
      <c r="D940" s="71" t="s">
        <v>1753</v>
      </c>
      <c r="E940" s="103">
        <v>42584</v>
      </c>
      <c r="F940" s="73">
        <v>570280</v>
      </c>
      <c r="G940" s="71" t="s">
        <v>4178</v>
      </c>
      <c r="H940" s="74" t="s">
        <v>299</v>
      </c>
      <c r="I940" s="33" t="s">
        <v>1629</v>
      </c>
      <c r="J940" s="33" t="s">
        <v>4179</v>
      </c>
      <c r="K940" s="98">
        <v>4000</v>
      </c>
      <c r="L940" s="75">
        <v>0.4</v>
      </c>
      <c r="M940" s="87" t="s">
        <v>76</v>
      </c>
      <c r="N940" s="82" t="s">
        <v>1631</v>
      </c>
      <c r="O940" s="115" t="s">
        <v>1971</v>
      </c>
      <c r="P940" s="74" t="s">
        <v>3079</v>
      </c>
    </row>
    <row r="941" spans="1:16" x14ac:dyDescent="0.25">
      <c r="A941" s="76" t="s">
        <v>1741</v>
      </c>
      <c r="B941" s="76" t="s">
        <v>1627</v>
      </c>
      <c r="C941" s="77">
        <v>2</v>
      </c>
      <c r="D941" s="76" t="s">
        <v>1753</v>
      </c>
      <c r="E941" s="103">
        <v>42584</v>
      </c>
      <c r="F941" s="78">
        <v>570278</v>
      </c>
      <c r="G941" s="76" t="s">
        <v>4180</v>
      </c>
      <c r="H941" s="79" t="s">
        <v>252</v>
      </c>
      <c r="I941" s="32" t="s">
        <v>2954</v>
      </c>
      <c r="J941" s="32" t="s">
        <v>4181</v>
      </c>
      <c r="K941" s="97">
        <v>20440</v>
      </c>
      <c r="L941" s="80">
        <v>0.4</v>
      </c>
      <c r="M941" s="79" t="s">
        <v>76</v>
      </c>
      <c r="N941" s="76" t="s">
        <v>1631</v>
      </c>
      <c r="O941" s="32" t="s">
        <v>1656</v>
      </c>
      <c r="P941" s="79" t="s">
        <v>4182</v>
      </c>
    </row>
    <row r="942" spans="1:16" x14ac:dyDescent="0.25">
      <c r="A942" s="71" t="s">
        <v>1741</v>
      </c>
      <c r="B942" s="71" t="s">
        <v>1627</v>
      </c>
      <c r="C942" s="72">
        <v>2</v>
      </c>
      <c r="D942" s="71" t="s">
        <v>1753</v>
      </c>
      <c r="E942" s="103">
        <v>42584</v>
      </c>
      <c r="F942" s="73">
        <v>570286</v>
      </c>
      <c r="G942" s="71" t="s">
        <v>4183</v>
      </c>
      <c r="H942" s="74" t="s">
        <v>286</v>
      </c>
      <c r="I942" s="33" t="s">
        <v>1931</v>
      </c>
      <c r="J942" s="67" t="s">
        <v>3364</v>
      </c>
      <c r="K942" s="98">
        <v>1200</v>
      </c>
      <c r="L942" s="75">
        <v>0.4</v>
      </c>
      <c r="M942" s="74" t="s">
        <v>76</v>
      </c>
      <c r="N942" s="82" t="s">
        <v>1631</v>
      </c>
      <c r="O942" s="115" t="s">
        <v>2834</v>
      </c>
      <c r="P942" s="74" t="s">
        <v>1986</v>
      </c>
    </row>
    <row r="943" spans="1:16" x14ac:dyDescent="0.25">
      <c r="A943" s="71"/>
      <c r="B943" s="71"/>
      <c r="C943" s="72"/>
      <c r="D943" s="71"/>
      <c r="E943" s="103"/>
      <c r="F943" s="73"/>
      <c r="G943" s="71"/>
      <c r="H943" s="74"/>
      <c r="I943" s="33"/>
      <c r="J943" s="122" t="s">
        <v>4184</v>
      </c>
      <c r="K943" s="101">
        <v>20390267</v>
      </c>
      <c r="L943" s="75"/>
      <c r="M943" s="74"/>
      <c r="N943" s="71"/>
      <c r="O943" s="33"/>
      <c r="P943" s="74"/>
    </row>
    <row r="944" spans="1:16" x14ac:dyDescent="0.25">
      <c r="A944" s="71" t="s">
        <v>4185</v>
      </c>
      <c r="B944" s="71" t="s">
        <v>4186</v>
      </c>
      <c r="C944" s="72">
        <v>1</v>
      </c>
      <c r="D944" s="71" t="s">
        <v>4187</v>
      </c>
      <c r="E944" s="103">
        <v>42339</v>
      </c>
      <c r="F944" s="73">
        <v>571973</v>
      </c>
      <c r="G944" s="71" t="s">
        <v>4188</v>
      </c>
      <c r="H944" s="74" t="s">
        <v>150</v>
      </c>
      <c r="I944" s="33" t="s">
        <v>4189</v>
      </c>
      <c r="J944" s="33" t="s">
        <v>4190</v>
      </c>
      <c r="K944" s="98">
        <v>2800</v>
      </c>
      <c r="L944" s="75">
        <v>1</v>
      </c>
      <c r="M944" s="74" t="s">
        <v>47</v>
      </c>
      <c r="N944" s="71" t="s">
        <v>1631</v>
      </c>
      <c r="O944" s="33" t="s">
        <v>1808</v>
      </c>
      <c r="P944" s="74" t="s">
        <v>4191</v>
      </c>
    </row>
    <row r="945" spans="1:16" x14ac:dyDescent="0.25">
      <c r="A945" s="71" t="s">
        <v>4185</v>
      </c>
      <c r="B945" s="71" t="s">
        <v>4186</v>
      </c>
      <c r="C945" s="72">
        <v>1</v>
      </c>
      <c r="D945" s="71" t="s">
        <v>4187</v>
      </c>
      <c r="E945" s="103">
        <v>42339</v>
      </c>
      <c r="F945" s="73">
        <v>571955</v>
      </c>
      <c r="G945" s="71" t="s">
        <v>4192</v>
      </c>
      <c r="H945" s="74" t="s">
        <v>325</v>
      </c>
      <c r="I945" s="33" t="s">
        <v>2047</v>
      </c>
      <c r="J945" s="33" t="s">
        <v>1843</v>
      </c>
      <c r="K945" s="98">
        <v>3000</v>
      </c>
      <c r="L945" s="75">
        <v>1</v>
      </c>
      <c r="M945" s="74" t="s">
        <v>234</v>
      </c>
      <c r="N945" s="71" t="s">
        <v>1631</v>
      </c>
      <c r="O945" s="33" t="s">
        <v>1656</v>
      </c>
      <c r="P945" s="74" t="s">
        <v>4193</v>
      </c>
    </row>
    <row r="946" spans="1:16" x14ac:dyDescent="0.25">
      <c r="A946" s="76" t="s">
        <v>4185</v>
      </c>
      <c r="B946" s="76" t="s">
        <v>4186</v>
      </c>
      <c r="C946" s="77">
        <v>1</v>
      </c>
      <c r="D946" s="76" t="s">
        <v>4187</v>
      </c>
      <c r="E946" s="91">
        <v>42339</v>
      </c>
      <c r="F946" s="78">
        <v>571945</v>
      </c>
      <c r="G946" s="76" t="s">
        <v>4194</v>
      </c>
      <c r="H946" s="79" t="s">
        <v>325</v>
      </c>
      <c r="I946" s="32" t="s">
        <v>2047</v>
      </c>
      <c r="J946" s="32" t="s">
        <v>2898</v>
      </c>
      <c r="K946" s="97">
        <v>3000</v>
      </c>
      <c r="L946" s="80">
        <v>1</v>
      </c>
      <c r="M946" s="74" t="s">
        <v>61</v>
      </c>
      <c r="N946" s="71" t="s">
        <v>1631</v>
      </c>
      <c r="O946" s="33" t="s">
        <v>2899</v>
      </c>
      <c r="P946" s="79" t="s">
        <v>4193</v>
      </c>
    </row>
    <row r="947" spans="1:16" x14ac:dyDescent="0.25">
      <c r="A947" s="76" t="s">
        <v>4185</v>
      </c>
      <c r="B947" s="76" t="s">
        <v>4186</v>
      </c>
      <c r="C947" s="77">
        <v>1</v>
      </c>
      <c r="D947" s="76" t="s">
        <v>4187</v>
      </c>
      <c r="E947" s="91">
        <v>42339</v>
      </c>
      <c r="F947" s="78">
        <v>571990</v>
      </c>
      <c r="G947" s="76" t="s">
        <v>4195</v>
      </c>
      <c r="H947" s="79" t="s">
        <v>325</v>
      </c>
      <c r="I947" s="32" t="s">
        <v>2047</v>
      </c>
      <c r="J947" s="32" t="s">
        <v>3829</v>
      </c>
      <c r="K947" s="97">
        <v>3000</v>
      </c>
      <c r="L947" s="80">
        <v>1</v>
      </c>
      <c r="M947" s="74" t="s">
        <v>272</v>
      </c>
      <c r="N947" s="71" t="s">
        <v>1631</v>
      </c>
      <c r="O947" s="33" t="s">
        <v>3395</v>
      </c>
      <c r="P947" s="79" t="s">
        <v>4193</v>
      </c>
    </row>
    <row r="948" spans="1:16" ht="23.25" x14ac:dyDescent="0.25">
      <c r="A948" s="71" t="s">
        <v>4185</v>
      </c>
      <c r="B948" s="71" t="s">
        <v>4186</v>
      </c>
      <c r="C948" s="72">
        <v>1</v>
      </c>
      <c r="D948" s="71" t="s">
        <v>4187</v>
      </c>
      <c r="E948" s="103">
        <v>42339</v>
      </c>
      <c r="F948" s="73">
        <v>572238</v>
      </c>
      <c r="G948" s="71" t="s">
        <v>4196</v>
      </c>
      <c r="H948" s="74" t="s">
        <v>265</v>
      </c>
      <c r="I948" s="33" t="s">
        <v>4197</v>
      </c>
      <c r="J948" s="33" t="s">
        <v>3968</v>
      </c>
      <c r="K948" s="98">
        <v>3000</v>
      </c>
      <c r="L948" s="75">
        <v>1</v>
      </c>
      <c r="M948" s="74" t="s">
        <v>76</v>
      </c>
      <c r="N948" s="71" t="s">
        <v>1624</v>
      </c>
      <c r="O948" s="33" t="s">
        <v>3969</v>
      </c>
      <c r="P948" s="74" t="s">
        <v>4198</v>
      </c>
    </row>
    <row r="949" spans="1:16" x14ac:dyDescent="0.25">
      <c r="A949" s="76" t="s">
        <v>4185</v>
      </c>
      <c r="B949" s="76" t="s">
        <v>4186</v>
      </c>
      <c r="C949" s="77">
        <v>1</v>
      </c>
      <c r="D949" s="76" t="s">
        <v>4187</v>
      </c>
      <c r="E949" s="91">
        <v>42339</v>
      </c>
      <c r="F949" s="78">
        <v>572180</v>
      </c>
      <c r="G949" s="76" t="s">
        <v>4199</v>
      </c>
      <c r="H949" s="79" t="s">
        <v>286</v>
      </c>
      <c r="I949" s="32" t="s">
        <v>4200</v>
      </c>
      <c r="J949" s="32" t="s">
        <v>1691</v>
      </c>
      <c r="K949" s="97">
        <v>3000</v>
      </c>
      <c r="L949" s="80">
        <v>1</v>
      </c>
      <c r="M949" s="79" t="s">
        <v>94</v>
      </c>
      <c r="N949" s="76" t="s">
        <v>1631</v>
      </c>
      <c r="O949" s="32" t="s">
        <v>1692</v>
      </c>
      <c r="P949" s="79" t="s">
        <v>4201</v>
      </c>
    </row>
    <row r="950" spans="1:16" x14ac:dyDescent="0.25">
      <c r="A950" s="76" t="s">
        <v>4185</v>
      </c>
      <c r="B950" s="76" t="s">
        <v>4186</v>
      </c>
      <c r="C950" s="77">
        <v>1</v>
      </c>
      <c r="D950" s="76" t="s">
        <v>4187</v>
      </c>
      <c r="E950" s="91">
        <v>42339</v>
      </c>
      <c r="F950" s="78">
        <v>571713</v>
      </c>
      <c r="G950" s="76" t="s">
        <v>4202</v>
      </c>
      <c r="H950" s="79" t="s">
        <v>185</v>
      </c>
      <c r="I950" s="32" t="s">
        <v>2247</v>
      </c>
      <c r="J950" s="32" t="s">
        <v>2898</v>
      </c>
      <c r="K950" s="97">
        <v>3000</v>
      </c>
      <c r="L950" s="80">
        <v>1</v>
      </c>
      <c r="M950" s="74" t="s">
        <v>61</v>
      </c>
      <c r="N950" s="71" t="s">
        <v>1631</v>
      </c>
      <c r="O950" s="33" t="s">
        <v>2899</v>
      </c>
      <c r="P950" s="79" t="s">
        <v>4203</v>
      </c>
    </row>
    <row r="951" spans="1:16" ht="23.25" x14ac:dyDescent="0.25">
      <c r="A951" s="71" t="s">
        <v>4185</v>
      </c>
      <c r="B951" s="71" t="s">
        <v>4186</v>
      </c>
      <c r="C951" s="72">
        <v>1</v>
      </c>
      <c r="D951" s="71" t="s">
        <v>4187</v>
      </c>
      <c r="E951" s="103">
        <v>42339</v>
      </c>
      <c r="F951" s="73">
        <v>571715</v>
      </c>
      <c r="G951" s="71" t="s">
        <v>4204</v>
      </c>
      <c r="H951" s="74" t="s">
        <v>185</v>
      </c>
      <c r="I951" s="33" t="s">
        <v>2247</v>
      </c>
      <c r="J951" s="33" t="s">
        <v>3968</v>
      </c>
      <c r="K951" s="98">
        <v>3000</v>
      </c>
      <c r="L951" s="75">
        <v>1</v>
      </c>
      <c r="M951" s="79" t="s">
        <v>76</v>
      </c>
      <c r="N951" s="76" t="s">
        <v>1624</v>
      </c>
      <c r="O951" s="32" t="s">
        <v>3969</v>
      </c>
      <c r="P951" s="74" t="s">
        <v>4203</v>
      </c>
    </row>
    <row r="952" spans="1:16" x14ac:dyDescent="0.25">
      <c r="A952" s="76" t="s">
        <v>4185</v>
      </c>
      <c r="B952" s="76" t="s">
        <v>4186</v>
      </c>
      <c r="C952" s="77">
        <v>1</v>
      </c>
      <c r="D952" s="76" t="s">
        <v>4187</v>
      </c>
      <c r="E952" s="91">
        <v>42339</v>
      </c>
      <c r="F952" s="78">
        <v>571131</v>
      </c>
      <c r="G952" s="76" t="s">
        <v>4205</v>
      </c>
      <c r="H952" s="79" t="s">
        <v>325</v>
      </c>
      <c r="I952" s="32" t="s">
        <v>4206</v>
      </c>
      <c r="J952" s="32" t="s">
        <v>4190</v>
      </c>
      <c r="K952" s="97">
        <v>3000</v>
      </c>
      <c r="L952" s="80">
        <v>1</v>
      </c>
      <c r="M952" s="74" t="s">
        <v>47</v>
      </c>
      <c r="N952" s="71" t="s">
        <v>1631</v>
      </c>
      <c r="O952" s="33" t="s">
        <v>1808</v>
      </c>
      <c r="P952" s="79" t="s">
        <v>4207</v>
      </c>
    </row>
    <row r="953" spans="1:16" x14ac:dyDescent="0.25">
      <c r="A953" s="71" t="s">
        <v>4185</v>
      </c>
      <c r="B953" s="71" t="s">
        <v>4186</v>
      </c>
      <c r="C953" s="72">
        <v>1</v>
      </c>
      <c r="D953" s="71" t="s">
        <v>4187</v>
      </c>
      <c r="E953" s="103">
        <v>42339</v>
      </c>
      <c r="F953" s="73">
        <v>571648</v>
      </c>
      <c r="G953" s="71" t="s">
        <v>4208</v>
      </c>
      <c r="H953" s="74" t="s">
        <v>185</v>
      </c>
      <c r="I953" s="33" t="s">
        <v>4209</v>
      </c>
      <c r="J953" s="33" t="s">
        <v>1864</v>
      </c>
      <c r="K953" s="98">
        <v>3000</v>
      </c>
      <c r="L953" s="75">
        <v>1</v>
      </c>
      <c r="M953" s="74" t="s">
        <v>94</v>
      </c>
      <c r="N953" s="71" t="s">
        <v>1631</v>
      </c>
      <c r="O953" s="33" t="s">
        <v>1865</v>
      </c>
      <c r="P953" s="74" t="s">
        <v>4210</v>
      </c>
    </row>
    <row r="954" spans="1:16" x14ac:dyDescent="0.25">
      <c r="A954" s="76" t="s">
        <v>4185</v>
      </c>
      <c r="B954" s="76" t="s">
        <v>4186</v>
      </c>
      <c r="C954" s="77">
        <v>1</v>
      </c>
      <c r="D954" s="76" t="s">
        <v>4187</v>
      </c>
      <c r="E954" s="91">
        <v>42339</v>
      </c>
      <c r="F954" s="78">
        <v>571743</v>
      </c>
      <c r="G954" s="76" t="s">
        <v>4211</v>
      </c>
      <c r="H954" s="79" t="s">
        <v>325</v>
      </c>
      <c r="I954" s="32" t="s">
        <v>4212</v>
      </c>
      <c r="J954" s="32" t="s">
        <v>2641</v>
      </c>
      <c r="K954" s="97">
        <v>3000</v>
      </c>
      <c r="L954" s="80">
        <v>1</v>
      </c>
      <c r="M954" s="74" t="s">
        <v>76</v>
      </c>
      <c r="N954" s="71" t="s">
        <v>1631</v>
      </c>
      <c r="O954" s="33" t="s">
        <v>2642</v>
      </c>
      <c r="P954" s="79" t="s">
        <v>4213</v>
      </c>
    </row>
    <row r="955" spans="1:16" x14ac:dyDescent="0.25">
      <c r="A955" s="76" t="s">
        <v>4185</v>
      </c>
      <c r="B955" s="76" t="s">
        <v>4186</v>
      </c>
      <c r="C955" s="77">
        <v>1</v>
      </c>
      <c r="D955" s="76" t="s">
        <v>4187</v>
      </c>
      <c r="E955" s="91">
        <v>42339</v>
      </c>
      <c r="F955" s="78">
        <v>572227</v>
      </c>
      <c r="G955" s="76" t="s">
        <v>4214</v>
      </c>
      <c r="H955" s="79" t="s">
        <v>167</v>
      </c>
      <c r="I955" s="32" t="s">
        <v>4215</v>
      </c>
      <c r="J955" s="32" t="s">
        <v>4216</v>
      </c>
      <c r="K955" s="97">
        <v>3000</v>
      </c>
      <c r="L955" s="80">
        <v>1</v>
      </c>
      <c r="M955" s="79" t="s">
        <v>272</v>
      </c>
      <c r="N955" s="76" t="s">
        <v>1631</v>
      </c>
      <c r="O955" s="32" t="s">
        <v>3395</v>
      </c>
      <c r="P955" s="79" t="s">
        <v>4217</v>
      </c>
    </row>
    <row r="956" spans="1:16" ht="23.25" x14ac:dyDescent="0.25">
      <c r="A956" s="71" t="s">
        <v>4185</v>
      </c>
      <c r="B956" s="71" t="s">
        <v>4186</v>
      </c>
      <c r="C956" s="72">
        <v>1</v>
      </c>
      <c r="D956" s="71" t="s">
        <v>4187</v>
      </c>
      <c r="E956" s="103">
        <v>42339</v>
      </c>
      <c r="F956" s="73">
        <v>571983</v>
      </c>
      <c r="G956" s="71" t="s">
        <v>4218</v>
      </c>
      <c r="H956" s="74" t="s">
        <v>475</v>
      </c>
      <c r="I956" s="33" t="s">
        <v>4219</v>
      </c>
      <c r="J956" s="33" t="s">
        <v>2608</v>
      </c>
      <c r="K956" s="98">
        <v>3000</v>
      </c>
      <c r="L956" s="75">
        <v>0.56603773584905703</v>
      </c>
      <c r="M956" s="79" t="s">
        <v>61</v>
      </c>
      <c r="N956" s="76" t="s">
        <v>1631</v>
      </c>
      <c r="O956" s="32" t="s">
        <v>2609</v>
      </c>
      <c r="P956" s="74" t="s">
        <v>4220</v>
      </c>
    </row>
    <row r="957" spans="1:16" ht="23.25" x14ac:dyDescent="0.25">
      <c r="A957" s="76" t="s">
        <v>4185</v>
      </c>
      <c r="B957" s="76" t="s">
        <v>4186</v>
      </c>
      <c r="C957" s="77">
        <v>1</v>
      </c>
      <c r="D957" s="76" t="s">
        <v>4187</v>
      </c>
      <c r="E957" s="91">
        <v>42339</v>
      </c>
      <c r="F957" s="78">
        <v>571925</v>
      </c>
      <c r="G957" s="76" t="s">
        <v>4221</v>
      </c>
      <c r="H957" s="79" t="s">
        <v>475</v>
      </c>
      <c r="I957" s="32" t="s">
        <v>4219</v>
      </c>
      <c r="J957" s="32" t="s">
        <v>1691</v>
      </c>
      <c r="K957" s="97">
        <v>3000</v>
      </c>
      <c r="L957" s="80">
        <v>1</v>
      </c>
      <c r="M957" s="79" t="s">
        <v>94</v>
      </c>
      <c r="N957" s="76" t="s">
        <v>1631</v>
      </c>
      <c r="O957" s="32" t="s">
        <v>1692</v>
      </c>
      <c r="P957" s="79" t="s">
        <v>4220</v>
      </c>
    </row>
    <row r="958" spans="1:16" x14ac:dyDescent="0.25">
      <c r="A958" s="71" t="s">
        <v>4185</v>
      </c>
      <c r="B958" s="71" t="s">
        <v>4186</v>
      </c>
      <c r="C958" s="72">
        <v>1</v>
      </c>
      <c r="D958" s="71" t="s">
        <v>4187</v>
      </c>
      <c r="E958" s="103">
        <v>42339</v>
      </c>
      <c r="F958" s="73">
        <v>572106</v>
      </c>
      <c r="G958" s="71" t="s">
        <v>4222</v>
      </c>
      <c r="H958" s="74" t="s">
        <v>239</v>
      </c>
      <c r="I958" s="33" t="s">
        <v>4223</v>
      </c>
      <c r="J958" s="33" t="s">
        <v>3829</v>
      </c>
      <c r="K958" s="98">
        <v>3000</v>
      </c>
      <c r="L958" s="75">
        <v>1</v>
      </c>
      <c r="M958" s="74" t="s">
        <v>272</v>
      </c>
      <c r="N958" s="71" t="s">
        <v>1631</v>
      </c>
      <c r="O958" s="33" t="s">
        <v>3395</v>
      </c>
      <c r="P958" s="74" t="s">
        <v>4224</v>
      </c>
    </row>
    <row r="959" spans="1:16" ht="23.25" x14ac:dyDescent="0.25">
      <c r="A959" s="71" t="s">
        <v>4185</v>
      </c>
      <c r="B959" s="71" t="s">
        <v>4186</v>
      </c>
      <c r="C959" s="72">
        <v>1</v>
      </c>
      <c r="D959" s="71" t="s">
        <v>4187</v>
      </c>
      <c r="E959" s="103">
        <v>42339</v>
      </c>
      <c r="F959" s="73">
        <v>572107</v>
      </c>
      <c r="G959" s="71" t="s">
        <v>4225</v>
      </c>
      <c r="H959" s="74" t="s">
        <v>209</v>
      </c>
      <c r="I959" s="33" t="s">
        <v>4226</v>
      </c>
      <c r="J959" s="33" t="s">
        <v>3829</v>
      </c>
      <c r="K959" s="98">
        <v>3000</v>
      </c>
      <c r="L959" s="75">
        <v>1</v>
      </c>
      <c r="M959" s="74" t="s">
        <v>272</v>
      </c>
      <c r="N959" s="71" t="s">
        <v>1631</v>
      </c>
      <c r="O959" s="33" t="s">
        <v>3395</v>
      </c>
      <c r="P959" s="74" t="s">
        <v>4227</v>
      </c>
    </row>
    <row r="960" spans="1:16" ht="23.25" x14ac:dyDescent="0.25">
      <c r="A960" s="71" t="s">
        <v>4185</v>
      </c>
      <c r="B960" s="71" t="s">
        <v>4186</v>
      </c>
      <c r="C960" s="72">
        <v>1</v>
      </c>
      <c r="D960" s="71" t="s">
        <v>4187</v>
      </c>
      <c r="E960" s="103">
        <v>42339</v>
      </c>
      <c r="F960" s="73">
        <v>572108</v>
      </c>
      <c r="G960" s="71" t="s">
        <v>4228</v>
      </c>
      <c r="H960" s="74" t="s">
        <v>475</v>
      </c>
      <c r="I960" s="33" t="s">
        <v>4229</v>
      </c>
      <c r="J960" s="33" t="s">
        <v>3829</v>
      </c>
      <c r="K960" s="98">
        <v>3000</v>
      </c>
      <c r="L960" s="75">
        <v>1</v>
      </c>
      <c r="M960" s="74" t="s">
        <v>272</v>
      </c>
      <c r="N960" s="71" t="s">
        <v>1631</v>
      </c>
      <c r="O960" s="33" t="s">
        <v>3395</v>
      </c>
      <c r="P960" s="74" t="s">
        <v>4230</v>
      </c>
    </row>
    <row r="961" spans="1:16" x14ac:dyDescent="0.25">
      <c r="A961" s="76" t="s">
        <v>4185</v>
      </c>
      <c r="B961" s="76" t="s">
        <v>4186</v>
      </c>
      <c r="C961" s="77">
        <v>1</v>
      </c>
      <c r="D961" s="76" t="s">
        <v>4187</v>
      </c>
      <c r="E961" s="91">
        <v>42339</v>
      </c>
      <c r="F961" s="78">
        <v>572047</v>
      </c>
      <c r="G961" s="76" t="s">
        <v>4231</v>
      </c>
      <c r="H961" s="79" t="s">
        <v>185</v>
      </c>
      <c r="I961" s="32" t="s">
        <v>1917</v>
      </c>
      <c r="J961" s="32" t="s">
        <v>2608</v>
      </c>
      <c r="K961" s="97">
        <v>3000</v>
      </c>
      <c r="L961" s="80">
        <v>1</v>
      </c>
      <c r="M961" s="79" t="s">
        <v>61</v>
      </c>
      <c r="N961" s="76" t="s">
        <v>1631</v>
      </c>
      <c r="O961" s="32" t="s">
        <v>2609</v>
      </c>
      <c r="P961" s="79" t="s">
        <v>4232</v>
      </c>
    </row>
    <row r="962" spans="1:16" x14ac:dyDescent="0.25">
      <c r="A962" s="76" t="s">
        <v>4185</v>
      </c>
      <c r="B962" s="76" t="s">
        <v>4186</v>
      </c>
      <c r="C962" s="77">
        <v>1</v>
      </c>
      <c r="D962" s="76" t="s">
        <v>4187</v>
      </c>
      <c r="E962" s="91">
        <v>42339</v>
      </c>
      <c r="F962" s="78">
        <v>572186</v>
      </c>
      <c r="G962" s="76" t="s">
        <v>4233</v>
      </c>
      <c r="H962" s="79" t="s">
        <v>4234</v>
      </c>
      <c r="I962" s="32" t="s">
        <v>4235</v>
      </c>
      <c r="J962" s="32" t="s">
        <v>4190</v>
      </c>
      <c r="K962" s="97">
        <v>3000</v>
      </c>
      <c r="L962" s="80">
        <v>1</v>
      </c>
      <c r="M962" s="74" t="s">
        <v>47</v>
      </c>
      <c r="N962" s="71" t="s">
        <v>1631</v>
      </c>
      <c r="O962" s="33" t="s">
        <v>1808</v>
      </c>
      <c r="P962" s="79" t="s">
        <v>4236</v>
      </c>
    </row>
    <row r="963" spans="1:16" x14ac:dyDescent="0.25">
      <c r="A963" s="71" t="s">
        <v>4185</v>
      </c>
      <c r="B963" s="71" t="s">
        <v>4186</v>
      </c>
      <c r="C963" s="72">
        <v>1</v>
      </c>
      <c r="D963" s="71" t="s">
        <v>4187</v>
      </c>
      <c r="E963" s="103">
        <v>42339</v>
      </c>
      <c r="F963" s="73">
        <v>572185</v>
      </c>
      <c r="G963" s="71" t="s">
        <v>4237</v>
      </c>
      <c r="H963" s="74" t="s">
        <v>4234</v>
      </c>
      <c r="I963" s="33" t="s">
        <v>4235</v>
      </c>
      <c r="J963" s="33" t="s">
        <v>3426</v>
      </c>
      <c r="K963" s="98">
        <v>3000</v>
      </c>
      <c r="L963" s="75">
        <v>1</v>
      </c>
      <c r="M963" s="79" t="s">
        <v>76</v>
      </c>
      <c r="N963" s="76" t="s">
        <v>1631</v>
      </c>
      <c r="O963" s="32" t="s">
        <v>3406</v>
      </c>
      <c r="P963" s="74" t="s">
        <v>4236</v>
      </c>
    </row>
    <row r="964" spans="1:16" x14ac:dyDescent="0.25">
      <c r="A964" s="76" t="s">
        <v>4185</v>
      </c>
      <c r="B964" s="76" t="s">
        <v>4186</v>
      </c>
      <c r="C964" s="77">
        <v>1</v>
      </c>
      <c r="D964" s="76" t="s">
        <v>4187</v>
      </c>
      <c r="E964" s="91">
        <v>42339</v>
      </c>
      <c r="F964" s="78">
        <v>571631</v>
      </c>
      <c r="G964" s="76" t="s">
        <v>4238</v>
      </c>
      <c r="H964" s="79" t="s">
        <v>475</v>
      </c>
      <c r="I964" s="32" t="s">
        <v>1851</v>
      </c>
      <c r="J964" s="32" t="s">
        <v>3426</v>
      </c>
      <c r="K964" s="97">
        <v>3000</v>
      </c>
      <c r="L964" s="80">
        <v>1</v>
      </c>
      <c r="M964" s="79" t="s">
        <v>76</v>
      </c>
      <c r="N964" s="76" t="s">
        <v>1631</v>
      </c>
      <c r="O964" s="32" t="s">
        <v>3406</v>
      </c>
      <c r="P964" s="79" t="s">
        <v>4239</v>
      </c>
    </row>
    <row r="965" spans="1:16" ht="23.25" x14ac:dyDescent="0.25">
      <c r="A965" s="71" t="s">
        <v>4185</v>
      </c>
      <c r="B965" s="71" t="s">
        <v>4186</v>
      </c>
      <c r="C965" s="72">
        <v>1</v>
      </c>
      <c r="D965" s="71" t="s">
        <v>4187</v>
      </c>
      <c r="E965" s="103">
        <v>42339</v>
      </c>
      <c r="F965" s="73">
        <v>571913</v>
      </c>
      <c r="G965" s="71" t="s">
        <v>4240</v>
      </c>
      <c r="H965" s="74" t="s">
        <v>209</v>
      </c>
      <c r="I965" s="33" t="s">
        <v>1965</v>
      </c>
      <c r="J965" s="33" t="s">
        <v>2608</v>
      </c>
      <c r="K965" s="98">
        <v>3000</v>
      </c>
      <c r="L965" s="75">
        <v>1</v>
      </c>
      <c r="M965" s="79" t="s">
        <v>61</v>
      </c>
      <c r="N965" s="76" t="s">
        <v>1631</v>
      </c>
      <c r="O965" s="32" t="s">
        <v>2609</v>
      </c>
      <c r="P965" s="74" t="s">
        <v>4241</v>
      </c>
    </row>
    <row r="966" spans="1:16" ht="23.25" x14ac:dyDescent="0.25">
      <c r="A966" s="71" t="s">
        <v>4185</v>
      </c>
      <c r="B966" s="71" t="s">
        <v>4186</v>
      </c>
      <c r="C966" s="72">
        <v>1</v>
      </c>
      <c r="D966" s="71" t="s">
        <v>4187</v>
      </c>
      <c r="E966" s="103">
        <v>42339</v>
      </c>
      <c r="F966" s="73">
        <v>571928</v>
      </c>
      <c r="G966" s="71" t="s">
        <v>4242</v>
      </c>
      <c r="H966" s="74" t="s">
        <v>209</v>
      </c>
      <c r="I966" s="33" t="s">
        <v>1965</v>
      </c>
      <c r="J966" s="33" t="s">
        <v>2898</v>
      </c>
      <c r="K966" s="98">
        <v>3000</v>
      </c>
      <c r="L966" s="75">
        <v>1</v>
      </c>
      <c r="M966" s="74" t="s">
        <v>61</v>
      </c>
      <c r="N966" s="71" t="s">
        <v>1631</v>
      </c>
      <c r="O966" s="33" t="s">
        <v>2899</v>
      </c>
      <c r="P966" s="74" t="s">
        <v>4241</v>
      </c>
    </row>
    <row r="967" spans="1:16" x14ac:dyDescent="0.25">
      <c r="A967" s="76" t="s">
        <v>4185</v>
      </c>
      <c r="B967" s="76" t="s">
        <v>4186</v>
      </c>
      <c r="C967" s="77">
        <v>1</v>
      </c>
      <c r="D967" s="76" t="s">
        <v>4187</v>
      </c>
      <c r="E967" s="91">
        <v>42339</v>
      </c>
      <c r="F967" s="78">
        <v>572171</v>
      </c>
      <c r="G967" s="76" t="s">
        <v>4243</v>
      </c>
      <c r="H967" s="79" t="s">
        <v>475</v>
      </c>
      <c r="I967" s="32" t="s">
        <v>1364</v>
      </c>
      <c r="J967" s="32" t="s">
        <v>4244</v>
      </c>
      <c r="K967" s="97">
        <v>3000</v>
      </c>
      <c r="L967" s="80">
        <v>1</v>
      </c>
      <c r="M967" s="79" t="s">
        <v>76</v>
      </c>
      <c r="N967" s="76" t="s">
        <v>1624</v>
      </c>
      <c r="O967" s="32" t="s">
        <v>4245</v>
      </c>
      <c r="P967" s="79" t="s">
        <v>4246</v>
      </c>
    </row>
    <row r="968" spans="1:16" x14ac:dyDescent="0.25">
      <c r="A968" s="76" t="s">
        <v>4185</v>
      </c>
      <c r="B968" s="76" t="s">
        <v>4186</v>
      </c>
      <c r="C968" s="77">
        <v>1</v>
      </c>
      <c r="D968" s="76" t="s">
        <v>4187</v>
      </c>
      <c r="E968" s="91">
        <v>42339</v>
      </c>
      <c r="F968" s="78">
        <v>571714</v>
      </c>
      <c r="G968" s="76" t="s">
        <v>4247</v>
      </c>
      <c r="H968" s="79" t="s">
        <v>382</v>
      </c>
      <c r="I968" s="32" t="s">
        <v>4248</v>
      </c>
      <c r="J968" s="32" t="s">
        <v>4244</v>
      </c>
      <c r="K968" s="97">
        <v>3000</v>
      </c>
      <c r="L968" s="80">
        <v>1</v>
      </c>
      <c r="M968" s="79" t="s">
        <v>76</v>
      </c>
      <c r="N968" s="76" t="s">
        <v>1624</v>
      </c>
      <c r="O968" s="32" t="s">
        <v>4245</v>
      </c>
      <c r="P968" s="79" t="s">
        <v>4249</v>
      </c>
    </row>
    <row r="969" spans="1:16" x14ac:dyDescent="0.25">
      <c r="A969" s="71" t="s">
        <v>4185</v>
      </c>
      <c r="B969" s="71" t="s">
        <v>4186</v>
      </c>
      <c r="C969" s="72">
        <v>1</v>
      </c>
      <c r="D969" s="71" t="s">
        <v>4187</v>
      </c>
      <c r="E969" s="103">
        <v>42339</v>
      </c>
      <c r="F969" s="73">
        <v>572182</v>
      </c>
      <c r="G969" s="71" t="s">
        <v>4250</v>
      </c>
      <c r="H969" s="74" t="s">
        <v>286</v>
      </c>
      <c r="I969" s="33" t="s">
        <v>4251</v>
      </c>
      <c r="J969" s="33" t="s">
        <v>2608</v>
      </c>
      <c r="K969" s="98">
        <v>3000</v>
      </c>
      <c r="L969" s="75">
        <v>1</v>
      </c>
      <c r="M969" s="79" t="s">
        <v>61</v>
      </c>
      <c r="N969" s="76" t="s">
        <v>1631</v>
      </c>
      <c r="O969" s="32" t="s">
        <v>2609</v>
      </c>
      <c r="P969" s="74" t="s">
        <v>4252</v>
      </c>
    </row>
    <row r="970" spans="1:16" x14ac:dyDescent="0.25">
      <c r="A970" s="71" t="s">
        <v>4185</v>
      </c>
      <c r="B970" s="71" t="s">
        <v>4186</v>
      </c>
      <c r="C970" s="72">
        <v>1</v>
      </c>
      <c r="D970" s="71" t="s">
        <v>4187</v>
      </c>
      <c r="E970" s="103">
        <v>42339</v>
      </c>
      <c r="F970" s="73">
        <v>571780</v>
      </c>
      <c r="G970" s="71" t="s">
        <v>4253</v>
      </c>
      <c r="H970" s="74" t="s">
        <v>185</v>
      </c>
      <c r="I970" s="33" t="s">
        <v>1824</v>
      </c>
      <c r="J970" s="33" t="s">
        <v>2641</v>
      </c>
      <c r="K970" s="98">
        <v>3000</v>
      </c>
      <c r="L970" s="75">
        <v>1</v>
      </c>
      <c r="M970" s="74" t="s">
        <v>76</v>
      </c>
      <c r="N970" s="71" t="s">
        <v>1631</v>
      </c>
      <c r="O970" s="33" t="s">
        <v>2642</v>
      </c>
      <c r="P970" s="74" t="s">
        <v>4254</v>
      </c>
    </row>
    <row r="971" spans="1:16" x14ac:dyDescent="0.25">
      <c r="A971" s="76" t="s">
        <v>4185</v>
      </c>
      <c r="B971" s="76" t="s">
        <v>4186</v>
      </c>
      <c r="C971" s="77">
        <v>1</v>
      </c>
      <c r="D971" s="76" t="s">
        <v>4187</v>
      </c>
      <c r="E971" s="91">
        <v>42339</v>
      </c>
      <c r="F971" s="78">
        <v>572151</v>
      </c>
      <c r="G971" s="76" t="s">
        <v>4255</v>
      </c>
      <c r="H971" s="79" t="s">
        <v>185</v>
      </c>
      <c r="I971" s="32" t="s">
        <v>1824</v>
      </c>
      <c r="J971" s="32" t="s">
        <v>3829</v>
      </c>
      <c r="K971" s="97">
        <v>3000</v>
      </c>
      <c r="L971" s="80">
        <v>1</v>
      </c>
      <c r="M971" s="74" t="s">
        <v>272</v>
      </c>
      <c r="N971" s="71" t="s">
        <v>1631</v>
      </c>
      <c r="O971" s="33" t="s">
        <v>3395</v>
      </c>
      <c r="P971" s="79" t="s">
        <v>4254</v>
      </c>
    </row>
    <row r="972" spans="1:16" ht="23.25" x14ac:dyDescent="0.25">
      <c r="A972" s="71" t="s">
        <v>4185</v>
      </c>
      <c r="B972" s="71" t="s">
        <v>4186</v>
      </c>
      <c r="C972" s="72">
        <v>1</v>
      </c>
      <c r="D972" s="71" t="s">
        <v>4187</v>
      </c>
      <c r="E972" s="103">
        <v>42339</v>
      </c>
      <c r="F972" s="73">
        <v>572050</v>
      </c>
      <c r="G972" s="71" t="s">
        <v>4256</v>
      </c>
      <c r="H972" s="74" t="s">
        <v>475</v>
      </c>
      <c r="I972" s="33" t="s">
        <v>1836</v>
      </c>
      <c r="J972" s="33" t="s">
        <v>2641</v>
      </c>
      <c r="K972" s="98">
        <v>3000</v>
      </c>
      <c r="L972" s="75">
        <v>1</v>
      </c>
      <c r="M972" s="74" t="s">
        <v>76</v>
      </c>
      <c r="N972" s="71" t="s">
        <v>1631</v>
      </c>
      <c r="O972" s="33" t="s">
        <v>2642</v>
      </c>
      <c r="P972" s="74" t="s">
        <v>4257</v>
      </c>
    </row>
    <row r="973" spans="1:16" ht="23.25" x14ac:dyDescent="0.25">
      <c r="A973" s="76" t="s">
        <v>4185</v>
      </c>
      <c r="B973" s="76" t="s">
        <v>4186</v>
      </c>
      <c r="C973" s="77">
        <v>1</v>
      </c>
      <c r="D973" s="76" t="s">
        <v>4187</v>
      </c>
      <c r="E973" s="91">
        <v>42339</v>
      </c>
      <c r="F973" s="78">
        <v>571979</v>
      </c>
      <c r="G973" s="76" t="s">
        <v>4258</v>
      </c>
      <c r="H973" s="79" t="s">
        <v>475</v>
      </c>
      <c r="I973" s="32" t="s">
        <v>1836</v>
      </c>
      <c r="J973" s="32" t="s">
        <v>2898</v>
      </c>
      <c r="K973" s="97">
        <v>3000</v>
      </c>
      <c r="L973" s="80">
        <v>1</v>
      </c>
      <c r="M973" s="74" t="s">
        <v>61</v>
      </c>
      <c r="N973" s="71" t="s">
        <v>1631</v>
      </c>
      <c r="O973" s="33" t="s">
        <v>2899</v>
      </c>
      <c r="P973" s="79" t="s">
        <v>4257</v>
      </c>
    </row>
    <row r="974" spans="1:16" ht="23.25" x14ac:dyDescent="0.25">
      <c r="A974" s="76" t="s">
        <v>4185</v>
      </c>
      <c r="B974" s="76" t="s">
        <v>4186</v>
      </c>
      <c r="C974" s="77">
        <v>1</v>
      </c>
      <c r="D974" s="76" t="s">
        <v>4187</v>
      </c>
      <c r="E974" s="91">
        <v>42339</v>
      </c>
      <c r="F974" s="78">
        <v>571999</v>
      </c>
      <c r="G974" s="76" t="s">
        <v>4259</v>
      </c>
      <c r="H974" s="79" t="s">
        <v>475</v>
      </c>
      <c r="I974" s="32" t="s">
        <v>1836</v>
      </c>
      <c r="J974" s="32" t="s">
        <v>3791</v>
      </c>
      <c r="K974" s="97">
        <v>3000</v>
      </c>
      <c r="L974" s="80">
        <v>1</v>
      </c>
      <c r="M974" s="74" t="s">
        <v>234</v>
      </c>
      <c r="N974" s="71" t="s">
        <v>1631</v>
      </c>
      <c r="O974" s="33" t="s">
        <v>2834</v>
      </c>
      <c r="P974" s="79" t="s">
        <v>4257</v>
      </c>
    </row>
    <row r="975" spans="1:16" ht="23.25" x14ac:dyDescent="0.25">
      <c r="A975" s="71" t="s">
        <v>4185</v>
      </c>
      <c r="B975" s="71" t="s">
        <v>4186</v>
      </c>
      <c r="C975" s="72">
        <v>1</v>
      </c>
      <c r="D975" s="71" t="s">
        <v>4187</v>
      </c>
      <c r="E975" s="103">
        <v>42339</v>
      </c>
      <c r="F975" s="73">
        <v>571994</v>
      </c>
      <c r="G975" s="71" t="s">
        <v>4260</v>
      </c>
      <c r="H975" s="74" t="s">
        <v>475</v>
      </c>
      <c r="I975" s="33" t="s">
        <v>1836</v>
      </c>
      <c r="J975" s="33" t="s">
        <v>3968</v>
      </c>
      <c r="K975" s="98">
        <v>3000</v>
      </c>
      <c r="L975" s="75">
        <v>1</v>
      </c>
      <c r="M975" s="79" t="s">
        <v>76</v>
      </c>
      <c r="N975" s="76" t="s">
        <v>1624</v>
      </c>
      <c r="O975" s="32" t="s">
        <v>3969</v>
      </c>
      <c r="P975" s="74" t="s">
        <v>4257</v>
      </c>
    </row>
    <row r="976" spans="1:16" x14ac:dyDescent="0.25">
      <c r="A976" s="76" t="s">
        <v>4185</v>
      </c>
      <c r="B976" s="76" t="s">
        <v>4186</v>
      </c>
      <c r="C976" s="77">
        <v>1</v>
      </c>
      <c r="D976" s="76" t="s">
        <v>4187</v>
      </c>
      <c r="E976" s="91">
        <v>42339</v>
      </c>
      <c r="F976" s="78">
        <v>571797</v>
      </c>
      <c r="G976" s="76" t="s">
        <v>4261</v>
      </c>
      <c r="H976" s="79" t="s">
        <v>484</v>
      </c>
      <c r="I976" s="32" t="s">
        <v>4262</v>
      </c>
      <c r="J976" s="32" t="s">
        <v>1864</v>
      </c>
      <c r="K976" s="97">
        <v>3000</v>
      </c>
      <c r="L976" s="80">
        <v>1</v>
      </c>
      <c r="M976" s="79" t="s">
        <v>94</v>
      </c>
      <c r="N976" s="76" t="s">
        <v>1631</v>
      </c>
      <c r="O976" s="32" t="s">
        <v>1865</v>
      </c>
      <c r="P976" s="79" t="s">
        <v>4263</v>
      </c>
    </row>
    <row r="977" spans="1:16" x14ac:dyDescent="0.25">
      <c r="A977" s="71" t="s">
        <v>4185</v>
      </c>
      <c r="B977" s="71" t="s">
        <v>4186</v>
      </c>
      <c r="C977" s="72">
        <v>1</v>
      </c>
      <c r="D977" s="71" t="s">
        <v>4187</v>
      </c>
      <c r="E977" s="103">
        <v>42339</v>
      </c>
      <c r="F977" s="73">
        <v>572062</v>
      </c>
      <c r="G977" s="71" t="s">
        <v>4264</v>
      </c>
      <c r="H977" s="74" t="s">
        <v>56</v>
      </c>
      <c r="I977" s="33" t="s">
        <v>1274</v>
      </c>
      <c r="J977" s="33" t="s">
        <v>4190</v>
      </c>
      <c r="K977" s="98">
        <v>3000</v>
      </c>
      <c r="L977" s="75">
        <v>1</v>
      </c>
      <c r="M977" s="74" t="s">
        <v>47</v>
      </c>
      <c r="N977" s="71" t="s">
        <v>1631</v>
      </c>
      <c r="O977" s="33" t="s">
        <v>1808</v>
      </c>
      <c r="P977" s="74" t="s">
        <v>4265</v>
      </c>
    </row>
    <row r="978" spans="1:16" x14ac:dyDescent="0.25">
      <c r="A978" s="71" t="s">
        <v>4185</v>
      </c>
      <c r="B978" s="71" t="s">
        <v>4186</v>
      </c>
      <c r="C978" s="72">
        <v>1</v>
      </c>
      <c r="D978" s="71" t="s">
        <v>4187</v>
      </c>
      <c r="E978" s="103">
        <v>42339</v>
      </c>
      <c r="F978" s="73">
        <v>571189</v>
      </c>
      <c r="G978" s="71" t="s">
        <v>4266</v>
      </c>
      <c r="H978" s="74" t="s">
        <v>180</v>
      </c>
      <c r="I978" s="33" t="s">
        <v>4267</v>
      </c>
      <c r="J978" s="33" t="s">
        <v>4190</v>
      </c>
      <c r="K978" s="98">
        <v>3000</v>
      </c>
      <c r="L978" s="75">
        <v>1</v>
      </c>
      <c r="M978" s="74" t="s">
        <v>47</v>
      </c>
      <c r="N978" s="71" t="s">
        <v>1631</v>
      </c>
      <c r="O978" s="33" t="s">
        <v>1808</v>
      </c>
      <c r="P978" s="74" t="s">
        <v>4268</v>
      </c>
    </row>
    <row r="979" spans="1:16" x14ac:dyDescent="0.25">
      <c r="A979" s="76" t="s">
        <v>4185</v>
      </c>
      <c r="B979" s="76" t="s">
        <v>4186</v>
      </c>
      <c r="C979" s="77">
        <v>1</v>
      </c>
      <c r="D979" s="76" t="s">
        <v>4187</v>
      </c>
      <c r="E979" s="91">
        <v>42339</v>
      </c>
      <c r="F979" s="78">
        <v>571190</v>
      </c>
      <c r="G979" s="76" t="s">
        <v>4269</v>
      </c>
      <c r="H979" s="79" t="s">
        <v>180</v>
      </c>
      <c r="I979" s="32" t="s">
        <v>4267</v>
      </c>
      <c r="J979" s="32" t="s">
        <v>4244</v>
      </c>
      <c r="K979" s="97">
        <v>3000</v>
      </c>
      <c r="L979" s="80">
        <v>1</v>
      </c>
      <c r="M979" s="74" t="s">
        <v>76</v>
      </c>
      <c r="N979" s="71" t="s">
        <v>1624</v>
      </c>
      <c r="O979" s="33" t="s">
        <v>4245</v>
      </c>
      <c r="P979" s="79" t="s">
        <v>4268</v>
      </c>
    </row>
    <row r="980" spans="1:16" x14ac:dyDescent="0.25">
      <c r="A980" s="71" t="s">
        <v>4185</v>
      </c>
      <c r="B980" s="71" t="s">
        <v>4186</v>
      </c>
      <c r="C980" s="72">
        <v>1</v>
      </c>
      <c r="D980" s="71" t="s">
        <v>4187</v>
      </c>
      <c r="E980" s="103">
        <v>42339</v>
      </c>
      <c r="F980" s="73">
        <v>572064</v>
      </c>
      <c r="G980" s="71" t="s">
        <v>4270</v>
      </c>
      <c r="H980" s="74" t="s">
        <v>239</v>
      </c>
      <c r="I980" s="33" t="s">
        <v>4271</v>
      </c>
      <c r="J980" s="33" t="s">
        <v>1843</v>
      </c>
      <c r="K980" s="98">
        <v>3000</v>
      </c>
      <c r="L980" s="75">
        <v>1</v>
      </c>
      <c r="M980" s="74" t="s">
        <v>234</v>
      </c>
      <c r="N980" s="71" t="s">
        <v>1631</v>
      </c>
      <c r="O980" s="33" t="s">
        <v>1656</v>
      </c>
      <c r="P980" s="74" t="s">
        <v>4272</v>
      </c>
    </row>
    <row r="981" spans="1:16" x14ac:dyDescent="0.25">
      <c r="A981" s="71" t="s">
        <v>4185</v>
      </c>
      <c r="B981" s="71" t="s">
        <v>4186</v>
      </c>
      <c r="C981" s="72">
        <v>1</v>
      </c>
      <c r="D981" s="71" t="s">
        <v>4187</v>
      </c>
      <c r="E981" s="103">
        <v>42339</v>
      </c>
      <c r="F981" s="73">
        <v>571859</v>
      </c>
      <c r="G981" s="71" t="s">
        <v>4273</v>
      </c>
      <c r="H981" s="74" t="s">
        <v>239</v>
      </c>
      <c r="I981" s="33" t="s">
        <v>4271</v>
      </c>
      <c r="J981" s="33" t="s">
        <v>2641</v>
      </c>
      <c r="K981" s="98">
        <v>3000</v>
      </c>
      <c r="L981" s="75">
        <v>1</v>
      </c>
      <c r="M981" s="74" t="s">
        <v>76</v>
      </c>
      <c r="N981" s="71" t="s">
        <v>1631</v>
      </c>
      <c r="O981" s="33" t="s">
        <v>2642</v>
      </c>
      <c r="P981" s="74" t="s">
        <v>4272</v>
      </c>
    </row>
    <row r="982" spans="1:16" x14ac:dyDescent="0.25">
      <c r="A982" s="76" t="s">
        <v>4185</v>
      </c>
      <c r="B982" s="76" t="s">
        <v>4186</v>
      </c>
      <c r="C982" s="77">
        <v>1</v>
      </c>
      <c r="D982" s="76" t="s">
        <v>4187</v>
      </c>
      <c r="E982" s="91">
        <v>42339</v>
      </c>
      <c r="F982" s="78">
        <v>571942</v>
      </c>
      <c r="G982" s="76" t="s">
        <v>4274</v>
      </c>
      <c r="H982" s="79" t="s">
        <v>239</v>
      </c>
      <c r="I982" s="32" t="s">
        <v>4271</v>
      </c>
      <c r="J982" s="32" t="s">
        <v>2898</v>
      </c>
      <c r="K982" s="97">
        <v>3000</v>
      </c>
      <c r="L982" s="80">
        <v>1</v>
      </c>
      <c r="M982" s="74" t="s">
        <v>61</v>
      </c>
      <c r="N982" s="71" t="s">
        <v>1631</v>
      </c>
      <c r="O982" s="33" t="s">
        <v>2899</v>
      </c>
      <c r="P982" s="79" t="s">
        <v>4272</v>
      </c>
    </row>
    <row r="983" spans="1:16" x14ac:dyDescent="0.25">
      <c r="A983" s="76" t="s">
        <v>4185</v>
      </c>
      <c r="B983" s="76" t="s">
        <v>4186</v>
      </c>
      <c r="C983" s="77">
        <v>1</v>
      </c>
      <c r="D983" s="76" t="s">
        <v>4187</v>
      </c>
      <c r="E983" s="91">
        <v>42339</v>
      </c>
      <c r="F983" s="78">
        <v>572065</v>
      </c>
      <c r="G983" s="76" t="s">
        <v>4275</v>
      </c>
      <c r="H983" s="79" t="s">
        <v>239</v>
      </c>
      <c r="I983" s="32" t="s">
        <v>4271</v>
      </c>
      <c r="J983" s="32" t="s">
        <v>3791</v>
      </c>
      <c r="K983" s="97">
        <v>3000</v>
      </c>
      <c r="L983" s="80">
        <v>1</v>
      </c>
      <c r="M983" s="74" t="s">
        <v>234</v>
      </c>
      <c r="N983" s="71" t="s">
        <v>1631</v>
      </c>
      <c r="O983" s="33" t="s">
        <v>2834</v>
      </c>
      <c r="P983" s="79" t="s">
        <v>4272</v>
      </c>
    </row>
    <row r="984" spans="1:16" ht="23.25" x14ac:dyDescent="0.25">
      <c r="A984" s="71" t="s">
        <v>4185</v>
      </c>
      <c r="B984" s="71" t="s">
        <v>4186</v>
      </c>
      <c r="C984" s="72">
        <v>1</v>
      </c>
      <c r="D984" s="71" t="s">
        <v>4187</v>
      </c>
      <c r="E984" s="103">
        <v>42339</v>
      </c>
      <c r="F984" s="73">
        <v>572118</v>
      </c>
      <c r="G984" s="71" t="s">
        <v>4276</v>
      </c>
      <c r="H984" s="74" t="s">
        <v>239</v>
      </c>
      <c r="I984" s="33" t="s">
        <v>4271</v>
      </c>
      <c r="J984" s="33" t="s">
        <v>3968</v>
      </c>
      <c r="K984" s="98">
        <v>3000</v>
      </c>
      <c r="L984" s="75">
        <v>1</v>
      </c>
      <c r="M984" s="79" t="s">
        <v>76</v>
      </c>
      <c r="N984" s="76" t="s">
        <v>1624</v>
      </c>
      <c r="O984" s="32" t="s">
        <v>3969</v>
      </c>
      <c r="P984" s="74" t="s">
        <v>4272</v>
      </c>
    </row>
    <row r="985" spans="1:16" x14ac:dyDescent="0.25">
      <c r="A985" s="71" t="s">
        <v>4185</v>
      </c>
      <c r="B985" s="71" t="s">
        <v>4186</v>
      </c>
      <c r="C985" s="72">
        <v>1</v>
      </c>
      <c r="D985" s="71" t="s">
        <v>4187</v>
      </c>
      <c r="E985" s="103">
        <v>42339</v>
      </c>
      <c r="F985" s="73">
        <v>571742</v>
      </c>
      <c r="G985" s="71" t="s">
        <v>4277</v>
      </c>
      <c r="H985" s="74" t="s">
        <v>286</v>
      </c>
      <c r="I985" s="33" t="s">
        <v>4165</v>
      </c>
      <c r="J985" s="33" t="s">
        <v>4190</v>
      </c>
      <c r="K985" s="98">
        <v>3000</v>
      </c>
      <c r="L985" s="75">
        <v>1</v>
      </c>
      <c r="M985" s="74" t="s">
        <v>47</v>
      </c>
      <c r="N985" s="71" t="s">
        <v>1631</v>
      </c>
      <c r="O985" s="33" t="s">
        <v>1808</v>
      </c>
      <c r="P985" s="74" t="s">
        <v>4278</v>
      </c>
    </row>
    <row r="986" spans="1:16" x14ac:dyDescent="0.25">
      <c r="A986" s="76" t="s">
        <v>4185</v>
      </c>
      <c r="B986" s="76" t="s">
        <v>4186</v>
      </c>
      <c r="C986" s="77">
        <v>1</v>
      </c>
      <c r="D986" s="76" t="s">
        <v>4187</v>
      </c>
      <c r="E986" s="91">
        <v>42339</v>
      </c>
      <c r="F986" s="78">
        <v>571949</v>
      </c>
      <c r="G986" s="76" t="s">
        <v>4279</v>
      </c>
      <c r="H986" s="79" t="s">
        <v>286</v>
      </c>
      <c r="I986" s="32" t="s">
        <v>4165</v>
      </c>
      <c r="J986" s="32" t="s">
        <v>4244</v>
      </c>
      <c r="K986" s="97">
        <v>3000</v>
      </c>
      <c r="L986" s="80">
        <v>1</v>
      </c>
      <c r="M986" s="74" t="s">
        <v>76</v>
      </c>
      <c r="N986" s="71" t="s">
        <v>1624</v>
      </c>
      <c r="O986" s="33" t="s">
        <v>4245</v>
      </c>
      <c r="P986" s="79" t="s">
        <v>4278</v>
      </c>
    </row>
    <row r="987" spans="1:16" x14ac:dyDescent="0.25">
      <c r="A987" s="71" t="s">
        <v>4185</v>
      </c>
      <c r="B987" s="71" t="s">
        <v>4186</v>
      </c>
      <c r="C987" s="72">
        <v>1</v>
      </c>
      <c r="D987" s="71" t="s">
        <v>4187</v>
      </c>
      <c r="E987" s="103">
        <v>42339</v>
      </c>
      <c r="F987" s="73">
        <v>571960</v>
      </c>
      <c r="G987" s="71" t="s">
        <v>4280</v>
      </c>
      <c r="H987" s="74" t="s">
        <v>286</v>
      </c>
      <c r="I987" s="33" t="s">
        <v>4281</v>
      </c>
      <c r="J987" s="33" t="s">
        <v>2898</v>
      </c>
      <c r="K987" s="98">
        <v>3000</v>
      </c>
      <c r="L987" s="75">
        <v>1</v>
      </c>
      <c r="M987" s="74" t="s">
        <v>61</v>
      </c>
      <c r="N987" s="71" t="s">
        <v>1631</v>
      </c>
      <c r="O987" s="33" t="s">
        <v>2899</v>
      </c>
      <c r="P987" s="74" t="s">
        <v>4282</v>
      </c>
    </row>
    <row r="988" spans="1:16" ht="23.25" x14ac:dyDescent="0.25">
      <c r="A988" s="76" t="s">
        <v>4185</v>
      </c>
      <c r="B988" s="76" t="s">
        <v>4186</v>
      </c>
      <c r="C988" s="77">
        <v>1</v>
      </c>
      <c r="D988" s="76" t="s">
        <v>4187</v>
      </c>
      <c r="E988" s="91">
        <v>42339</v>
      </c>
      <c r="F988" s="78">
        <v>572124</v>
      </c>
      <c r="G988" s="76" t="s">
        <v>4283</v>
      </c>
      <c r="H988" s="79" t="s">
        <v>209</v>
      </c>
      <c r="I988" s="32" t="s">
        <v>4284</v>
      </c>
      <c r="J988" s="32" t="s">
        <v>4244</v>
      </c>
      <c r="K988" s="97">
        <v>3000</v>
      </c>
      <c r="L988" s="80">
        <v>1</v>
      </c>
      <c r="M988" s="79" t="s">
        <v>76</v>
      </c>
      <c r="N988" s="76" t="s">
        <v>1624</v>
      </c>
      <c r="O988" s="32" t="s">
        <v>4245</v>
      </c>
      <c r="P988" s="79" t="s">
        <v>4285</v>
      </c>
    </row>
    <row r="989" spans="1:16" x14ac:dyDescent="0.25">
      <c r="A989" s="76" t="s">
        <v>4185</v>
      </c>
      <c r="B989" s="76" t="s">
        <v>4186</v>
      </c>
      <c r="C989" s="77">
        <v>1</v>
      </c>
      <c r="D989" s="76" t="s">
        <v>4187</v>
      </c>
      <c r="E989" s="91">
        <v>42339</v>
      </c>
      <c r="F989" s="78">
        <v>572077</v>
      </c>
      <c r="G989" s="76" t="s">
        <v>4286</v>
      </c>
      <c r="H989" s="79" t="s">
        <v>180</v>
      </c>
      <c r="I989" s="32" t="s">
        <v>4287</v>
      </c>
      <c r="J989" s="32" t="s">
        <v>1691</v>
      </c>
      <c r="K989" s="97">
        <v>3000</v>
      </c>
      <c r="L989" s="80">
        <v>1</v>
      </c>
      <c r="M989" s="79" t="s">
        <v>94</v>
      </c>
      <c r="N989" s="76" t="s">
        <v>1631</v>
      </c>
      <c r="O989" s="32" t="s">
        <v>1692</v>
      </c>
      <c r="P989" s="79" t="s">
        <v>4288</v>
      </c>
    </row>
    <row r="990" spans="1:16" x14ac:dyDescent="0.25">
      <c r="A990" s="71" t="s">
        <v>4185</v>
      </c>
      <c r="B990" s="71" t="s">
        <v>4186</v>
      </c>
      <c r="C990" s="72">
        <v>1</v>
      </c>
      <c r="D990" s="71" t="s">
        <v>4187</v>
      </c>
      <c r="E990" s="103">
        <v>42339</v>
      </c>
      <c r="F990" s="73">
        <v>571783</v>
      </c>
      <c r="G990" s="71" t="s">
        <v>4289</v>
      </c>
      <c r="H990" s="74" t="s">
        <v>167</v>
      </c>
      <c r="I990" s="33" t="s">
        <v>4083</v>
      </c>
      <c r="J990" s="33" t="s">
        <v>4244</v>
      </c>
      <c r="K990" s="98">
        <v>3000</v>
      </c>
      <c r="L990" s="75">
        <v>1</v>
      </c>
      <c r="M990" s="74" t="s">
        <v>76</v>
      </c>
      <c r="N990" s="71" t="s">
        <v>1624</v>
      </c>
      <c r="O990" s="33" t="s">
        <v>4245</v>
      </c>
      <c r="P990" s="74" t="s">
        <v>4290</v>
      </c>
    </row>
    <row r="991" spans="1:16" x14ac:dyDescent="0.25">
      <c r="A991" s="76" t="s">
        <v>4185</v>
      </c>
      <c r="B991" s="76" t="s">
        <v>4186</v>
      </c>
      <c r="C991" s="77">
        <v>1</v>
      </c>
      <c r="D991" s="76" t="s">
        <v>4187</v>
      </c>
      <c r="E991" s="91">
        <v>42339</v>
      </c>
      <c r="F991" s="78">
        <v>571738</v>
      </c>
      <c r="G991" s="76" t="s">
        <v>4291</v>
      </c>
      <c r="H991" s="79" t="s">
        <v>614</v>
      </c>
      <c r="I991" s="32" t="s">
        <v>4292</v>
      </c>
      <c r="J991" s="32" t="s">
        <v>4190</v>
      </c>
      <c r="K991" s="97">
        <v>3000</v>
      </c>
      <c r="L991" s="80">
        <v>1</v>
      </c>
      <c r="M991" s="74" t="s">
        <v>47</v>
      </c>
      <c r="N991" s="71" t="s">
        <v>1631</v>
      </c>
      <c r="O991" s="33" t="s">
        <v>1808</v>
      </c>
      <c r="P991" s="79" t="s">
        <v>4293</v>
      </c>
    </row>
    <row r="992" spans="1:16" ht="23.25" x14ac:dyDescent="0.25">
      <c r="A992" s="71" t="s">
        <v>4185</v>
      </c>
      <c r="B992" s="71" t="s">
        <v>4186</v>
      </c>
      <c r="C992" s="72">
        <v>1</v>
      </c>
      <c r="D992" s="71" t="s">
        <v>4187</v>
      </c>
      <c r="E992" s="103">
        <v>42339</v>
      </c>
      <c r="F992" s="73">
        <v>571959</v>
      </c>
      <c r="G992" s="71" t="s">
        <v>4294</v>
      </c>
      <c r="H992" s="74" t="s">
        <v>614</v>
      </c>
      <c r="I992" s="33" t="s">
        <v>4292</v>
      </c>
      <c r="J992" s="33" t="s">
        <v>3968</v>
      </c>
      <c r="K992" s="98">
        <v>3000</v>
      </c>
      <c r="L992" s="75">
        <v>1</v>
      </c>
      <c r="M992" s="79" t="s">
        <v>76</v>
      </c>
      <c r="N992" s="76" t="s">
        <v>1624</v>
      </c>
      <c r="O992" s="32" t="s">
        <v>3969</v>
      </c>
      <c r="P992" s="74" t="s">
        <v>4293</v>
      </c>
    </row>
    <row r="993" spans="1:16" x14ac:dyDescent="0.25">
      <c r="A993" s="76" t="s">
        <v>4185</v>
      </c>
      <c r="B993" s="76" t="s">
        <v>4186</v>
      </c>
      <c r="C993" s="77">
        <v>1</v>
      </c>
      <c r="D993" s="76" t="s">
        <v>4187</v>
      </c>
      <c r="E993" s="91">
        <v>42339</v>
      </c>
      <c r="F993" s="78">
        <v>571728</v>
      </c>
      <c r="G993" s="76" t="s">
        <v>4295</v>
      </c>
      <c r="H993" s="79" t="s">
        <v>239</v>
      </c>
      <c r="I993" s="32" t="s">
        <v>4296</v>
      </c>
      <c r="J993" s="32" t="s">
        <v>4190</v>
      </c>
      <c r="K993" s="97">
        <v>3000</v>
      </c>
      <c r="L993" s="80">
        <v>1</v>
      </c>
      <c r="M993" s="74" t="s">
        <v>47</v>
      </c>
      <c r="N993" s="71" t="s">
        <v>1631</v>
      </c>
      <c r="O993" s="33" t="s">
        <v>1808</v>
      </c>
      <c r="P993" s="79" t="s">
        <v>4297</v>
      </c>
    </row>
    <row r="994" spans="1:16" x14ac:dyDescent="0.25">
      <c r="A994" s="71" t="s">
        <v>4185</v>
      </c>
      <c r="B994" s="71" t="s">
        <v>4186</v>
      </c>
      <c r="C994" s="72">
        <v>1</v>
      </c>
      <c r="D994" s="71" t="s">
        <v>4187</v>
      </c>
      <c r="E994" s="103">
        <v>42339</v>
      </c>
      <c r="F994" s="73">
        <v>571727</v>
      </c>
      <c r="G994" s="71" t="s">
        <v>4298</v>
      </c>
      <c r="H994" s="74" t="s">
        <v>239</v>
      </c>
      <c r="I994" s="33" t="s">
        <v>4296</v>
      </c>
      <c r="J994" s="33" t="s">
        <v>3426</v>
      </c>
      <c r="K994" s="98">
        <v>3000</v>
      </c>
      <c r="L994" s="75">
        <v>1</v>
      </c>
      <c r="M994" s="79" t="s">
        <v>76</v>
      </c>
      <c r="N994" s="76" t="s">
        <v>1631</v>
      </c>
      <c r="O994" s="32" t="s">
        <v>3406</v>
      </c>
      <c r="P994" s="74" t="s">
        <v>4297</v>
      </c>
    </row>
    <row r="995" spans="1:16" x14ac:dyDescent="0.25">
      <c r="A995" s="76" t="s">
        <v>4185</v>
      </c>
      <c r="B995" s="76" t="s">
        <v>4186</v>
      </c>
      <c r="C995" s="77">
        <v>1</v>
      </c>
      <c r="D995" s="76" t="s">
        <v>4187</v>
      </c>
      <c r="E995" s="91">
        <v>42339</v>
      </c>
      <c r="F995" s="78">
        <v>572204</v>
      </c>
      <c r="G995" s="76" t="s">
        <v>4299</v>
      </c>
      <c r="H995" s="79" t="s">
        <v>56</v>
      </c>
      <c r="I995" s="32" t="s">
        <v>4300</v>
      </c>
      <c r="J995" s="32" t="s">
        <v>2641</v>
      </c>
      <c r="K995" s="97">
        <v>3000</v>
      </c>
      <c r="L995" s="80">
        <v>1</v>
      </c>
      <c r="M995" s="74" t="s">
        <v>76</v>
      </c>
      <c r="N995" s="71" t="s">
        <v>1631</v>
      </c>
      <c r="O995" s="33" t="s">
        <v>2642</v>
      </c>
      <c r="P995" s="79" t="s">
        <v>4301</v>
      </c>
    </row>
    <row r="996" spans="1:16" ht="23.25" x14ac:dyDescent="0.25">
      <c r="A996" s="76" t="s">
        <v>4185</v>
      </c>
      <c r="B996" s="76" t="s">
        <v>4186</v>
      </c>
      <c r="C996" s="77">
        <v>1</v>
      </c>
      <c r="D996" s="76" t="s">
        <v>4187</v>
      </c>
      <c r="E996" s="91">
        <v>42339</v>
      </c>
      <c r="F996" s="78">
        <v>571646</v>
      </c>
      <c r="G996" s="76" t="s">
        <v>4302</v>
      </c>
      <c r="H996" s="79" t="s">
        <v>209</v>
      </c>
      <c r="I996" s="32" t="s">
        <v>2922</v>
      </c>
      <c r="J996" s="32" t="s">
        <v>3426</v>
      </c>
      <c r="K996" s="97">
        <v>3000</v>
      </c>
      <c r="L996" s="80">
        <v>1</v>
      </c>
      <c r="M996" s="79" t="s">
        <v>76</v>
      </c>
      <c r="N996" s="76" t="s">
        <v>1631</v>
      </c>
      <c r="O996" s="32" t="s">
        <v>3406</v>
      </c>
      <c r="P996" s="79" t="s">
        <v>4303</v>
      </c>
    </row>
    <row r="997" spans="1:16" x14ac:dyDescent="0.25">
      <c r="A997" s="76" t="s">
        <v>4185</v>
      </c>
      <c r="B997" s="76" t="s">
        <v>4186</v>
      </c>
      <c r="C997" s="77">
        <v>1</v>
      </c>
      <c r="D997" s="76" t="s">
        <v>4187</v>
      </c>
      <c r="E997" s="91">
        <v>42339</v>
      </c>
      <c r="F997" s="78">
        <v>571962</v>
      </c>
      <c r="G997" s="76" t="s">
        <v>4304</v>
      </c>
      <c r="H997" s="79" t="s">
        <v>209</v>
      </c>
      <c r="I997" s="32" t="s">
        <v>1250</v>
      </c>
      <c r="J997" s="32" t="s">
        <v>4190</v>
      </c>
      <c r="K997" s="97">
        <v>3000</v>
      </c>
      <c r="L997" s="80">
        <v>1</v>
      </c>
      <c r="M997" s="79" t="s">
        <v>47</v>
      </c>
      <c r="N997" s="76" t="s">
        <v>1631</v>
      </c>
      <c r="O997" s="32" t="s">
        <v>1808</v>
      </c>
      <c r="P997" s="79" t="s">
        <v>4305</v>
      </c>
    </row>
    <row r="998" spans="1:16" x14ac:dyDescent="0.25">
      <c r="A998" s="71" t="s">
        <v>4185</v>
      </c>
      <c r="B998" s="71" t="s">
        <v>4186</v>
      </c>
      <c r="C998" s="72">
        <v>1</v>
      </c>
      <c r="D998" s="71" t="s">
        <v>4187</v>
      </c>
      <c r="E998" s="103">
        <v>42339</v>
      </c>
      <c r="F998" s="73">
        <v>572199</v>
      </c>
      <c r="G998" s="71" t="s">
        <v>4306</v>
      </c>
      <c r="H998" s="74" t="s">
        <v>56</v>
      </c>
      <c r="I998" s="33" t="s">
        <v>3152</v>
      </c>
      <c r="J998" s="33" t="s">
        <v>4244</v>
      </c>
      <c r="K998" s="98">
        <v>3000</v>
      </c>
      <c r="L998" s="75">
        <v>1</v>
      </c>
      <c r="M998" s="74" t="s">
        <v>76</v>
      </c>
      <c r="N998" s="71" t="s">
        <v>1624</v>
      </c>
      <c r="O998" s="33" t="s">
        <v>4245</v>
      </c>
      <c r="P998" s="74" t="s">
        <v>4307</v>
      </c>
    </row>
    <row r="999" spans="1:16" ht="23.25" x14ac:dyDescent="0.25">
      <c r="A999" s="71" t="s">
        <v>4185</v>
      </c>
      <c r="B999" s="71" t="s">
        <v>4186</v>
      </c>
      <c r="C999" s="72">
        <v>1</v>
      </c>
      <c r="D999" s="71" t="s">
        <v>4187</v>
      </c>
      <c r="E999" s="103">
        <v>42339</v>
      </c>
      <c r="F999" s="73">
        <v>571665</v>
      </c>
      <c r="G999" s="71" t="s">
        <v>4308</v>
      </c>
      <c r="H999" s="74" t="s">
        <v>104</v>
      </c>
      <c r="I999" s="33" t="s">
        <v>1907</v>
      </c>
      <c r="J999" s="33" t="s">
        <v>2898</v>
      </c>
      <c r="K999" s="98">
        <v>4500</v>
      </c>
      <c r="L999" s="75">
        <v>1</v>
      </c>
      <c r="M999" s="74" t="s">
        <v>61</v>
      </c>
      <c r="N999" s="71" t="s">
        <v>1631</v>
      </c>
      <c r="O999" s="33" t="s">
        <v>2899</v>
      </c>
      <c r="P999" s="74" t="s">
        <v>4309</v>
      </c>
    </row>
    <row r="1000" spans="1:16" ht="23.25" x14ac:dyDescent="0.25">
      <c r="A1000" s="76" t="s">
        <v>4185</v>
      </c>
      <c r="B1000" s="76" t="s">
        <v>4186</v>
      </c>
      <c r="C1000" s="77">
        <v>1</v>
      </c>
      <c r="D1000" s="76" t="s">
        <v>4187</v>
      </c>
      <c r="E1000" s="91">
        <v>42339</v>
      </c>
      <c r="F1000" s="78">
        <v>571664</v>
      </c>
      <c r="G1000" s="76" t="s">
        <v>4310</v>
      </c>
      <c r="H1000" s="79" t="s">
        <v>104</v>
      </c>
      <c r="I1000" s="32" t="s">
        <v>1907</v>
      </c>
      <c r="J1000" s="32" t="s">
        <v>4190</v>
      </c>
      <c r="K1000" s="97">
        <v>4500</v>
      </c>
      <c r="L1000" s="80">
        <v>1</v>
      </c>
      <c r="M1000" s="74" t="s">
        <v>47</v>
      </c>
      <c r="N1000" s="71" t="s">
        <v>1631</v>
      </c>
      <c r="O1000" s="33" t="s">
        <v>1808</v>
      </c>
      <c r="P1000" s="79" t="s">
        <v>4309</v>
      </c>
    </row>
    <row r="1001" spans="1:16" ht="23.25" x14ac:dyDescent="0.25">
      <c r="A1001" s="76" t="s">
        <v>4185</v>
      </c>
      <c r="B1001" s="76" t="s">
        <v>4186</v>
      </c>
      <c r="C1001" s="77">
        <v>1</v>
      </c>
      <c r="D1001" s="76" t="s">
        <v>4187</v>
      </c>
      <c r="E1001" s="91">
        <v>42339</v>
      </c>
      <c r="F1001" s="78">
        <v>571967</v>
      </c>
      <c r="G1001" s="76" t="s">
        <v>4311</v>
      </c>
      <c r="H1001" s="79" t="s">
        <v>104</v>
      </c>
      <c r="I1001" s="32" t="s">
        <v>1907</v>
      </c>
      <c r="J1001" s="32" t="s">
        <v>4244</v>
      </c>
      <c r="K1001" s="97">
        <v>4500</v>
      </c>
      <c r="L1001" s="80">
        <v>1</v>
      </c>
      <c r="M1001" s="74" t="s">
        <v>76</v>
      </c>
      <c r="N1001" s="71" t="s">
        <v>1624</v>
      </c>
      <c r="O1001" s="33" t="s">
        <v>4245</v>
      </c>
      <c r="P1001" s="79" t="s">
        <v>4309</v>
      </c>
    </row>
    <row r="1002" spans="1:16" x14ac:dyDescent="0.25">
      <c r="A1002" s="71" t="s">
        <v>4185</v>
      </c>
      <c r="B1002" s="71" t="s">
        <v>4186</v>
      </c>
      <c r="C1002" s="72">
        <v>1</v>
      </c>
      <c r="D1002" s="71" t="s">
        <v>4187</v>
      </c>
      <c r="E1002" s="103">
        <v>42339</v>
      </c>
      <c r="F1002" s="73">
        <v>571779</v>
      </c>
      <c r="G1002" s="71" t="s">
        <v>4312</v>
      </c>
      <c r="H1002" s="74" t="s">
        <v>141</v>
      </c>
      <c r="I1002" s="33" t="s">
        <v>1824</v>
      </c>
      <c r="J1002" s="33" t="s">
        <v>2641</v>
      </c>
      <c r="K1002" s="98">
        <v>4500</v>
      </c>
      <c r="L1002" s="75">
        <v>1</v>
      </c>
      <c r="M1002" s="74" t="s">
        <v>76</v>
      </c>
      <c r="N1002" s="71" t="s">
        <v>1631</v>
      </c>
      <c r="O1002" s="33" t="s">
        <v>2642</v>
      </c>
      <c r="P1002" s="74" t="s">
        <v>4313</v>
      </c>
    </row>
    <row r="1003" spans="1:16" x14ac:dyDescent="0.25">
      <c r="A1003" s="76" t="s">
        <v>4185</v>
      </c>
      <c r="B1003" s="76" t="s">
        <v>4186</v>
      </c>
      <c r="C1003" s="77">
        <v>1</v>
      </c>
      <c r="D1003" s="76" t="s">
        <v>4187</v>
      </c>
      <c r="E1003" s="91">
        <v>42339</v>
      </c>
      <c r="F1003" s="78">
        <v>572149</v>
      </c>
      <c r="G1003" s="76" t="s">
        <v>4314</v>
      </c>
      <c r="H1003" s="79" t="s">
        <v>141</v>
      </c>
      <c r="I1003" s="32" t="s">
        <v>1824</v>
      </c>
      <c r="J1003" s="32" t="s">
        <v>3829</v>
      </c>
      <c r="K1003" s="97">
        <v>4500</v>
      </c>
      <c r="L1003" s="80">
        <v>1</v>
      </c>
      <c r="M1003" s="74" t="s">
        <v>272</v>
      </c>
      <c r="N1003" s="71" t="s">
        <v>1631</v>
      </c>
      <c r="O1003" s="33" t="s">
        <v>3395</v>
      </c>
      <c r="P1003" s="79" t="s">
        <v>4313</v>
      </c>
    </row>
    <row r="1004" spans="1:16" x14ac:dyDescent="0.25">
      <c r="A1004" s="71" t="s">
        <v>4185</v>
      </c>
      <c r="B1004" s="71" t="s">
        <v>4186</v>
      </c>
      <c r="C1004" s="72">
        <v>1</v>
      </c>
      <c r="D1004" s="71" t="s">
        <v>4187</v>
      </c>
      <c r="E1004" s="103">
        <v>42339</v>
      </c>
      <c r="F1004" s="73">
        <v>571956</v>
      </c>
      <c r="G1004" s="71" t="s">
        <v>4315</v>
      </c>
      <c r="H1004" s="74" t="s">
        <v>190</v>
      </c>
      <c r="I1004" s="33" t="s">
        <v>1674</v>
      </c>
      <c r="J1004" s="33" t="s">
        <v>4190</v>
      </c>
      <c r="K1004" s="98">
        <v>4500</v>
      </c>
      <c r="L1004" s="75">
        <v>1</v>
      </c>
      <c r="M1004" s="74" t="s">
        <v>47</v>
      </c>
      <c r="N1004" s="71" t="s">
        <v>1631</v>
      </c>
      <c r="O1004" s="33" t="s">
        <v>1808</v>
      </c>
      <c r="P1004" s="74" t="s">
        <v>4316</v>
      </c>
    </row>
    <row r="1005" spans="1:16" x14ac:dyDescent="0.25">
      <c r="A1005" s="71" t="s">
        <v>4185</v>
      </c>
      <c r="B1005" s="71" t="s">
        <v>4186</v>
      </c>
      <c r="C1005" s="72">
        <v>1</v>
      </c>
      <c r="D1005" s="71" t="s">
        <v>4187</v>
      </c>
      <c r="E1005" s="103">
        <v>42339</v>
      </c>
      <c r="F1005" s="73">
        <v>572052</v>
      </c>
      <c r="G1005" s="71" t="s">
        <v>4317</v>
      </c>
      <c r="H1005" s="74" t="s">
        <v>190</v>
      </c>
      <c r="I1005" s="33" t="s">
        <v>1991</v>
      </c>
      <c r="J1005" s="33" t="s">
        <v>2898</v>
      </c>
      <c r="K1005" s="98">
        <v>4500</v>
      </c>
      <c r="L1005" s="75">
        <v>1</v>
      </c>
      <c r="M1005" s="74" t="s">
        <v>61</v>
      </c>
      <c r="N1005" s="71" t="s">
        <v>1631</v>
      </c>
      <c r="O1005" s="33" t="s">
        <v>2899</v>
      </c>
      <c r="P1005" s="74" t="s">
        <v>4318</v>
      </c>
    </row>
    <row r="1006" spans="1:16" x14ac:dyDescent="0.25">
      <c r="A1006" s="71" t="s">
        <v>4185</v>
      </c>
      <c r="B1006" s="71" t="s">
        <v>4186</v>
      </c>
      <c r="C1006" s="72">
        <v>1</v>
      </c>
      <c r="D1006" s="71" t="s">
        <v>4187</v>
      </c>
      <c r="E1006" s="103">
        <v>42339</v>
      </c>
      <c r="F1006" s="73">
        <v>572133</v>
      </c>
      <c r="G1006" s="71" t="s">
        <v>4319</v>
      </c>
      <c r="H1006" s="74" t="s">
        <v>272</v>
      </c>
      <c r="I1006" s="33" t="s">
        <v>4320</v>
      </c>
      <c r="J1006" s="33" t="s">
        <v>4244</v>
      </c>
      <c r="K1006" s="98">
        <v>4500</v>
      </c>
      <c r="L1006" s="75">
        <v>1</v>
      </c>
      <c r="M1006" s="74" t="s">
        <v>76</v>
      </c>
      <c r="N1006" s="71" t="s">
        <v>1624</v>
      </c>
      <c r="O1006" s="33" t="s">
        <v>4245</v>
      </c>
      <c r="P1006" s="74" t="s">
        <v>4321</v>
      </c>
    </row>
    <row r="1007" spans="1:16" x14ac:dyDescent="0.25">
      <c r="A1007" s="76" t="s">
        <v>4185</v>
      </c>
      <c r="B1007" s="76" t="s">
        <v>4186</v>
      </c>
      <c r="C1007" s="77">
        <v>1</v>
      </c>
      <c r="D1007" s="76" t="s">
        <v>4187</v>
      </c>
      <c r="E1007" s="91">
        <v>42339</v>
      </c>
      <c r="F1007" s="78">
        <v>571679</v>
      </c>
      <c r="G1007" s="76" t="s">
        <v>4322</v>
      </c>
      <c r="H1007" s="79" t="s">
        <v>66</v>
      </c>
      <c r="I1007" s="32" t="s">
        <v>2702</v>
      </c>
      <c r="J1007" s="32" t="s">
        <v>2641</v>
      </c>
      <c r="K1007" s="97">
        <v>4500</v>
      </c>
      <c r="L1007" s="80">
        <v>1</v>
      </c>
      <c r="M1007" s="74" t="s">
        <v>76</v>
      </c>
      <c r="N1007" s="71" t="s">
        <v>1631</v>
      </c>
      <c r="O1007" s="33" t="s">
        <v>2642</v>
      </c>
      <c r="P1007" s="79" t="s">
        <v>4323</v>
      </c>
    </row>
    <row r="1008" spans="1:16" x14ac:dyDescent="0.25">
      <c r="A1008" s="71" t="s">
        <v>4185</v>
      </c>
      <c r="B1008" s="71" t="s">
        <v>4186</v>
      </c>
      <c r="C1008" s="72">
        <v>1</v>
      </c>
      <c r="D1008" s="71" t="s">
        <v>4187</v>
      </c>
      <c r="E1008" s="103">
        <v>42339</v>
      </c>
      <c r="F1008" s="73">
        <v>571741</v>
      </c>
      <c r="G1008" s="71" t="s">
        <v>4324</v>
      </c>
      <c r="H1008" s="74" t="s">
        <v>66</v>
      </c>
      <c r="I1008" s="33" t="s">
        <v>2702</v>
      </c>
      <c r="J1008" s="33" t="s">
        <v>4190</v>
      </c>
      <c r="K1008" s="98">
        <v>4500</v>
      </c>
      <c r="L1008" s="75">
        <v>1</v>
      </c>
      <c r="M1008" s="74" t="s">
        <v>47</v>
      </c>
      <c r="N1008" s="71" t="s">
        <v>1631</v>
      </c>
      <c r="O1008" s="33" t="s">
        <v>1808</v>
      </c>
      <c r="P1008" s="74" t="s">
        <v>4323</v>
      </c>
    </row>
    <row r="1009" spans="1:16" x14ac:dyDescent="0.25">
      <c r="A1009" s="76" t="s">
        <v>4185</v>
      </c>
      <c r="B1009" s="76" t="s">
        <v>4186</v>
      </c>
      <c r="C1009" s="77">
        <v>1</v>
      </c>
      <c r="D1009" s="76" t="s">
        <v>4187</v>
      </c>
      <c r="E1009" s="91">
        <v>42339</v>
      </c>
      <c r="F1009" s="78">
        <v>571730</v>
      </c>
      <c r="G1009" s="76" t="s">
        <v>4325</v>
      </c>
      <c r="H1009" s="79" t="s">
        <v>299</v>
      </c>
      <c r="I1009" s="32" t="s">
        <v>2309</v>
      </c>
      <c r="J1009" s="32" t="s">
        <v>4190</v>
      </c>
      <c r="K1009" s="97">
        <v>4800</v>
      </c>
      <c r="L1009" s="80">
        <v>1</v>
      </c>
      <c r="M1009" s="74" t="s">
        <v>47</v>
      </c>
      <c r="N1009" s="71" t="s">
        <v>1631</v>
      </c>
      <c r="O1009" s="33" t="s">
        <v>1808</v>
      </c>
      <c r="P1009" s="79" t="s">
        <v>4326</v>
      </c>
    </row>
    <row r="1010" spans="1:16" x14ac:dyDescent="0.25">
      <c r="A1010" s="71" t="s">
        <v>4185</v>
      </c>
      <c r="B1010" s="71" t="s">
        <v>4186</v>
      </c>
      <c r="C1010" s="72">
        <v>1</v>
      </c>
      <c r="D1010" s="71" t="s">
        <v>4187</v>
      </c>
      <c r="E1010" s="103">
        <v>42339</v>
      </c>
      <c r="F1010" s="73">
        <v>572177</v>
      </c>
      <c r="G1010" s="71" t="s">
        <v>4327</v>
      </c>
      <c r="H1010" s="74" t="s">
        <v>320</v>
      </c>
      <c r="I1010" s="33" t="s">
        <v>4328</v>
      </c>
      <c r="J1010" s="33" t="s">
        <v>4190</v>
      </c>
      <c r="K1010" s="98">
        <v>4800</v>
      </c>
      <c r="L1010" s="75">
        <v>1</v>
      </c>
      <c r="M1010" s="74" t="s">
        <v>47</v>
      </c>
      <c r="N1010" s="71" t="s">
        <v>1631</v>
      </c>
      <c r="O1010" s="33" t="s">
        <v>1808</v>
      </c>
      <c r="P1010" s="74" t="s">
        <v>4329</v>
      </c>
    </row>
    <row r="1011" spans="1:16" x14ac:dyDescent="0.25">
      <c r="A1011" s="71" t="s">
        <v>4185</v>
      </c>
      <c r="B1011" s="71" t="s">
        <v>4186</v>
      </c>
      <c r="C1011" s="72">
        <v>1</v>
      </c>
      <c r="D1011" s="71" t="s">
        <v>4187</v>
      </c>
      <c r="E1011" s="103">
        <v>42339</v>
      </c>
      <c r="F1011" s="73">
        <v>571688</v>
      </c>
      <c r="G1011" s="71" t="s">
        <v>4330</v>
      </c>
      <c r="H1011" s="74" t="s">
        <v>167</v>
      </c>
      <c r="I1011" s="33" t="s">
        <v>1703</v>
      </c>
      <c r="J1011" s="33" t="s">
        <v>2641</v>
      </c>
      <c r="K1011" s="98">
        <v>5300</v>
      </c>
      <c r="L1011" s="75">
        <v>1</v>
      </c>
      <c r="M1011" s="74" t="s">
        <v>76</v>
      </c>
      <c r="N1011" s="71" t="s">
        <v>1631</v>
      </c>
      <c r="O1011" s="33" t="s">
        <v>2642</v>
      </c>
      <c r="P1011" s="74" t="s">
        <v>4331</v>
      </c>
    </row>
    <row r="1012" spans="1:16" x14ac:dyDescent="0.25">
      <c r="A1012" s="76" t="s">
        <v>4185</v>
      </c>
      <c r="B1012" s="76" t="s">
        <v>4186</v>
      </c>
      <c r="C1012" s="77">
        <v>1</v>
      </c>
      <c r="D1012" s="76" t="s">
        <v>4187</v>
      </c>
      <c r="E1012" s="91">
        <v>42339</v>
      </c>
      <c r="F1012" s="78">
        <v>572086</v>
      </c>
      <c r="G1012" s="76" t="s">
        <v>4332</v>
      </c>
      <c r="H1012" s="79" t="s">
        <v>180</v>
      </c>
      <c r="I1012" s="32" t="s">
        <v>4333</v>
      </c>
      <c r="J1012" s="32" t="s">
        <v>4216</v>
      </c>
      <c r="K1012" s="97">
        <v>5300</v>
      </c>
      <c r="L1012" s="80">
        <v>1</v>
      </c>
      <c r="M1012" s="79" t="s">
        <v>272</v>
      </c>
      <c r="N1012" s="76" t="s">
        <v>1631</v>
      </c>
      <c r="O1012" s="32" t="s">
        <v>3395</v>
      </c>
      <c r="P1012" s="79" t="s">
        <v>4334</v>
      </c>
    </row>
    <row r="1013" spans="1:16" x14ac:dyDescent="0.25">
      <c r="A1013" s="71" t="s">
        <v>4185</v>
      </c>
      <c r="B1013" s="71" t="s">
        <v>4186</v>
      </c>
      <c r="C1013" s="72">
        <v>1</v>
      </c>
      <c r="D1013" s="71" t="s">
        <v>4187</v>
      </c>
      <c r="E1013" s="103">
        <v>42339</v>
      </c>
      <c r="F1013" s="73">
        <v>571669</v>
      </c>
      <c r="G1013" s="71" t="s">
        <v>4335</v>
      </c>
      <c r="H1013" s="74" t="s">
        <v>167</v>
      </c>
      <c r="I1013" s="33" t="s">
        <v>2761</v>
      </c>
      <c r="J1013" s="33" t="s">
        <v>1691</v>
      </c>
      <c r="K1013" s="98">
        <v>5300</v>
      </c>
      <c r="L1013" s="75">
        <v>1</v>
      </c>
      <c r="M1013" s="79" t="s">
        <v>94</v>
      </c>
      <c r="N1013" s="76" t="s">
        <v>1631</v>
      </c>
      <c r="O1013" s="32" t="s">
        <v>1692</v>
      </c>
      <c r="P1013" s="74" t="s">
        <v>4336</v>
      </c>
    </row>
    <row r="1014" spans="1:16" x14ac:dyDescent="0.25">
      <c r="A1014" s="76" t="s">
        <v>4185</v>
      </c>
      <c r="B1014" s="76" t="s">
        <v>4186</v>
      </c>
      <c r="C1014" s="77">
        <v>1</v>
      </c>
      <c r="D1014" s="76" t="s">
        <v>4187</v>
      </c>
      <c r="E1014" s="91">
        <v>42339</v>
      </c>
      <c r="F1014" s="78">
        <v>571981</v>
      </c>
      <c r="G1014" s="76" t="s">
        <v>4337</v>
      </c>
      <c r="H1014" s="79" t="s">
        <v>180</v>
      </c>
      <c r="I1014" s="32" t="s">
        <v>4338</v>
      </c>
      <c r="J1014" s="32" t="s">
        <v>1843</v>
      </c>
      <c r="K1014" s="97">
        <v>5300</v>
      </c>
      <c r="L1014" s="80">
        <v>1</v>
      </c>
      <c r="M1014" s="74" t="s">
        <v>234</v>
      </c>
      <c r="N1014" s="71" t="s">
        <v>1631</v>
      </c>
      <c r="O1014" s="33" t="s">
        <v>1656</v>
      </c>
      <c r="P1014" s="79" t="s">
        <v>4339</v>
      </c>
    </row>
    <row r="1015" spans="1:16" x14ac:dyDescent="0.25">
      <c r="A1015" s="76" t="s">
        <v>4185</v>
      </c>
      <c r="B1015" s="76" t="s">
        <v>4186</v>
      </c>
      <c r="C1015" s="77">
        <v>1</v>
      </c>
      <c r="D1015" s="76" t="s">
        <v>4187</v>
      </c>
      <c r="E1015" s="91">
        <v>42339</v>
      </c>
      <c r="F1015" s="78">
        <v>571862</v>
      </c>
      <c r="G1015" s="76" t="s">
        <v>4340</v>
      </c>
      <c r="H1015" s="79" t="s">
        <v>56</v>
      </c>
      <c r="I1015" s="32" t="s">
        <v>4341</v>
      </c>
      <c r="J1015" s="32" t="s">
        <v>1843</v>
      </c>
      <c r="K1015" s="97">
        <v>5300</v>
      </c>
      <c r="L1015" s="80">
        <v>1</v>
      </c>
      <c r="M1015" s="74" t="s">
        <v>234</v>
      </c>
      <c r="N1015" s="71" t="s">
        <v>1631</v>
      </c>
      <c r="O1015" s="33" t="s">
        <v>1656</v>
      </c>
      <c r="P1015" s="79" t="s">
        <v>4342</v>
      </c>
    </row>
    <row r="1016" spans="1:16" x14ac:dyDescent="0.25">
      <c r="A1016" s="76" t="s">
        <v>4185</v>
      </c>
      <c r="B1016" s="76" t="s">
        <v>4186</v>
      </c>
      <c r="C1016" s="77">
        <v>1</v>
      </c>
      <c r="D1016" s="76" t="s">
        <v>4187</v>
      </c>
      <c r="E1016" s="91">
        <v>42339</v>
      </c>
      <c r="F1016" s="78">
        <v>572174</v>
      </c>
      <c r="G1016" s="76" t="s">
        <v>4343</v>
      </c>
      <c r="H1016" s="79" t="s">
        <v>286</v>
      </c>
      <c r="I1016" s="32" t="s">
        <v>4251</v>
      </c>
      <c r="J1016" s="32" t="s">
        <v>3791</v>
      </c>
      <c r="K1016" s="97">
        <v>5300</v>
      </c>
      <c r="L1016" s="80">
        <v>1</v>
      </c>
      <c r="M1016" s="74" t="s">
        <v>234</v>
      </c>
      <c r="N1016" s="71" t="s">
        <v>1631</v>
      </c>
      <c r="O1016" s="33" t="s">
        <v>2834</v>
      </c>
      <c r="P1016" s="79" t="s">
        <v>4252</v>
      </c>
    </row>
    <row r="1017" spans="1:16" x14ac:dyDescent="0.25">
      <c r="A1017" s="71" t="s">
        <v>4185</v>
      </c>
      <c r="B1017" s="71" t="s">
        <v>4186</v>
      </c>
      <c r="C1017" s="72">
        <v>1</v>
      </c>
      <c r="D1017" s="71" t="s">
        <v>4187</v>
      </c>
      <c r="E1017" s="103">
        <v>42339</v>
      </c>
      <c r="F1017" s="73">
        <v>572068</v>
      </c>
      <c r="G1017" s="71" t="s">
        <v>4344</v>
      </c>
      <c r="H1017" s="74" t="s">
        <v>286</v>
      </c>
      <c r="I1017" s="33" t="s">
        <v>4251</v>
      </c>
      <c r="J1017" s="33" t="s">
        <v>3829</v>
      </c>
      <c r="K1017" s="98">
        <v>5300</v>
      </c>
      <c r="L1017" s="75">
        <v>1</v>
      </c>
      <c r="M1017" s="74" t="s">
        <v>272</v>
      </c>
      <c r="N1017" s="71" t="s">
        <v>1631</v>
      </c>
      <c r="O1017" s="33" t="s">
        <v>3395</v>
      </c>
      <c r="P1017" s="74" t="s">
        <v>4252</v>
      </c>
    </row>
    <row r="1018" spans="1:16" x14ac:dyDescent="0.25">
      <c r="A1018" s="71" t="s">
        <v>4185</v>
      </c>
      <c r="B1018" s="71" t="s">
        <v>4186</v>
      </c>
      <c r="C1018" s="72">
        <v>1</v>
      </c>
      <c r="D1018" s="71" t="s">
        <v>4187</v>
      </c>
      <c r="E1018" s="103">
        <v>42339</v>
      </c>
      <c r="F1018" s="73">
        <v>571768</v>
      </c>
      <c r="G1018" s="71" t="s">
        <v>4345</v>
      </c>
      <c r="H1018" s="74" t="s">
        <v>325</v>
      </c>
      <c r="I1018" s="33" t="s">
        <v>1309</v>
      </c>
      <c r="J1018" s="33" t="s">
        <v>1691</v>
      </c>
      <c r="K1018" s="98">
        <v>5300</v>
      </c>
      <c r="L1018" s="75">
        <v>1</v>
      </c>
      <c r="M1018" s="79" t="s">
        <v>94</v>
      </c>
      <c r="N1018" s="76" t="s">
        <v>1631</v>
      </c>
      <c r="O1018" s="32" t="s">
        <v>1692</v>
      </c>
      <c r="P1018" s="74" t="s">
        <v>4346</v>
      </c>
    </row>
    <row r="1019" spans="1:16" ht="23.25" x14ac:dyDescent="0.25">
      <c r="A1019" s="76" t="s">
        <v>4185</v>
      </c>
      <c r="B1019" s="76" t="s">
        <v>4186</v>
      </c>
      <c r="C1019" s="77">
        <v>1</v>
      </c>
      <c r="D1019" s="76" t="s">
        <v>4187</v>
      </c>
      <c r="E1019" s="91">
        <v>42339</v>
      </c>
      <c r="F1019" s="78">
        <v>572141</v>
      </c>
      <c r="G1019" s="76" t="s">
        <v>4347</v>
      </c>
      <c r="H1019" s="79" t="s">
        <v>325</v>
      </c>
      <c r="I1019" s="32" t="s">
        <v>1309</v>
      </c>
      <c r="J1019" s="32" t="s">
        <v>3968</v>
      </c>
      <c r="K1019" s="97">
        <v>5300</v>
      </c>
      <c r="L1019" s="80">
        <v>1</v>
      </c>
      <c r="M1019" s="79" t="s">
        <v>76</v>
      </c>
      <c r="N1019" s="76" t="s">
        <v>1624</v>
      </c>
      <c r="O1019" s="32" t="s">
        <v>3969</v>
      </c>
      <c r="P1019" s="79" t="s">
        <v>4346</v>
      </c>
    </row>
    <row r="1020" spans="1:16" ht="23.25" x14ac:dyDescent="0.25">
      <c r="A1020" s="76" t="s">
        <v>4185</v>
      </c>
      <c r="B1020" s="76" t="s">
        <v>4186</v>
      </c>
      <c r="C1020" s="77">
        <v>1</v>
      </c>
      <c r="D1020" s="76" t="s">
        <v>4187</v>
      </c>
      <c r="E1020" s="91">
        <v>42339</v>
      </c>
      <c r="F1020" s="78">
        <v>572113</v>
      </c>
      <c r="G1020" s="76" t="s">
        <v>4348</v>
      </c>
      <c r="H1020" s="79" t="s">
        <v>475</v>
      </c>
      <c r="I1020" s="32" t="s">
        <v>1836</v>
      </c>
      <c r="J1020" s="32" t="s">
        <v>1843</v>
      </c>
      <c r="K1020" s="97">
        <v>5300</v>
      </c>
      <c r="L1020" s="80">
        <v>1</v>
      </c>
      <c r="M1020" s="74" t="s">
        <v>234</v>
      </c>
      <c r="N1020" s="71" t="s">
        <v>1631</v>
      </c>
      <c r="O1020" s="33" t="s">
        <v>1656</v>
      </c>
      <c r="P1020" s="79" t="s">
        <v>4257</v>
      </c>
    </row>
    <row r="1021" spans="1:16" x14ac:dyDescent="0.25">
      <c r="A1021" s="71" t="s">
        <v>4185</v>
      </c>
      <c r="B1021" s="71" t="s">
        <v>4186</v>
      </c>
      <c r="C1021" s="72">
        <v>1</v>
      </c>
      <c r="D1021" s="71" t="s">
        <v>4187</v>
      </c>
      <c r="E1021" s="103">
        <v>42339</v>
      </c>
      <c r="F1021" s="73">
        <v>570916</v>
      </c>
      <c r="G1021" s="71" t="s">
        <v>4349</v>
      </c>
      <c r="H1021" s="74" t="s">
        <v>185</v>
      </c>
      <c r="I1021" s="33" t="s">
        <v>2247</v>
      </c>
      <c r="J1021" s="33" t="s">
        <v>1691</v>
      </c>
      <c r="K1021" s="98">
        <v>5300</v>
      </c>
      <c r="L1021" s="75">
        <v>1</v>
      </c>
      <c r="M1021" s="79" t="s">
        <v>94</v>
      </c>
      <c r="N1021" s="76" t="s">
        <v>1631</v>
      </c>
      <c r="O1021" s="32" t="s">
        <v>1692</v>
      </c>
      <c r="P1021" s="74" t="s">
        <v>4203</v>
      </c>
    </row>
    <row r="1022" spans="1:16" x14ac:dyDescent="0.25">
      <c r="A1022" s="76" t="s">
        <v>4185</v>
      </c>
      <c r="B1022" s="76" t="s">
        <v>4186</v>
      </c>
      <c r="C1022" s="77">
        <v>1</v>
      </c>
      <c r="D1022" s="76" t="s">
        <v>4187</v>
      </c>
      <c r="E1022" s="91">
        <v>42339</v>
      </c>
      <c r="F1022" s="78">
        <v>571717</v>
      </c>
      <c r="G1022" s="76" t="s">
        <v>4350</v>
      </c>
      <c r="H1022" s="79" t="s">
        <v>185</v>
      </c>
      <c r="I1022" s="32" t="s">
        <v>2247</v>
      </c>
      <c r="J1022" s="32" t="s">
        <v>3426</v>
      </c>
      <c r="K1022" s="97">
        <v>5300</v>
      </c>
      <c r="L1022" s="80">
        <v>1</v>
      </c>
      <c r="M1022" s="79" t="s">
        <v>76</v>
      </c>
      <c r="N1022" s="76" t="s">
        <v>1631</v>
      </c>
      <c r="O1022" s="32" t="s">
        <v>3406</v>
      </c>
      <c r="P1022" s="79" t="s">
        <v>4203</v>
      </c>
    </row>
    <row r="1023" spans="1:16" x14ac:dyDescent="0.25">
      <c r="A1023" s="71" t="s">
        <v>4185</v>
      </c>
      <c r="B1023" s="71" t="s">
        <v>4186</v>
      </c>
      <c r="C1023" s="72">
        <v>1</v>
      </c>
      <c r="D1023" s="71" t="s">
        <v>4187</v>
      </c>
      <c r="E1023" s="103">
        <v>42339</v>
      </c>
      <c r="F1023" s="73">
        <v>572138</v>
      </c>
      <c r="G1023" s="71" t="s">
        <v>4351</v>
      </c>
      <c r="H1023" s="74" t="s">
        <v>209</v>
      </c>
      <c r="I1023" s="33" t="s">
        <v>1664</v>
      </c>
      <c r="J1023" s="33" t="s">
        <v>1843</v>
      </c>
      <c r="K1023" s="98">
        <v>5300</v>
      </c>
      <c r="L1023" s="75">
        <v>1</v>
      </c>
      <c r="M1023" s="74" t="s">
        <v>234</v>
      </c>
      <c r="N1023" s="71" t="s">
        <v>1631</v>
      </c>
      <c r="O1023" s="33" t="s">
        <v>1656</v>
      </c>
      <c r="P1023" s="74" t="s">
        <v>4352</v>
      </c>
    </row>
    <row r="1024" spans="1:16" x14ac:dyDescent="0.25">
      <c r="A1024" s="76" t="s">
        <v>4185</v>
      </c>
      <c r="B1024" s="76" t="s">
        <v>4186</v>
      </c>
      <c r="C1024" s="77">
        <v>1</v>
      </c>
      <c r="D1024" s="76" t="s">
        <v>4187</v>
      </c>
      <c r="E1024" s="91">
        <v>42339</v>
      </c>
      <c r="F1024" s="78">
        <v>571790</v>
      </c>
      <c r="G1024" s="76" t="s">
        <v>4353</v>
      </c>
      <c r="H1024" s="79" t="s">
        <v>167</v>
      </c>
      <c r="I1024" s="32" t="s">
        <v>4083</v>
      </c>
      <c r="J1024" s="32" t="s">
        <v>4190</v>
      </c>
      <c r="K1024" s="97">
        <v>5300</v>
      </c>
      <c r="L1024" s="80">
        <v>1</v>
      </c>
      <c r="M1024" s="74" t="s">
        <v>47</v>
      </c>
      <c r="N1024" s="71" t="s">
        <v>1631</v>
      </c>
      <c r="O1024" s="33" t="s">
        <v>1808</v>
      </c>
      <c r="P1024" s="79" t="s">
        <v>4290</v>
      </c>
    </row>
    <row r="1025" spans="1:16" x14ac:dyDescent="0.25">
      <c r="A1025" s="76" t="s">
        <v>4185</v>
      </c>
      <c r="B1025" s="76" t="s">
        <v>4186</v>
      </c>
      <c r="C1025" s="77">
        <v>1</v>
      </c>
      <c r="D1025" s="76" t="s">
        <v>4187</v>
      </c>
      <c r="E1025" s="91">
        <v>42339</v>
      </c>
      <c r="F1025" s="78">
        <v>572173</v>
      </c>
      <c r="G1025" s="76" t="s">
        <v>4354</v>
      </c>
      <c r="H1025" s="79" t="s">
        <v>56</v>
      </c>
      <c r="I1025" s="32" t="s">
        <v>3152</v>
      </c>
      <c r="J1025" s="32" t="s">
        <v>1691</v>
      </c>
      <c r="K1025" s="97">
        <v>5300</v>
      </c>
      <c r="L1025" s="80">
        <v>1</v>
      </c>
      <c r="M1025" s="79" t="s">
        <v>94</v>
      </c>
      <c r="N1025" s="76" t="s">
        <v>1631</v>
      </c>
      <c r="O1025" s="32" t="s">
        <v>1692</v>
      </c>
      <c r="P1025" s="79" t="s">
        <v>4307</v>
      </c>
    </row>
    <row r="1026" spans="1:16" ht="23.25" x14ac:dyDescent="0.25">
      <c r="A1026" s="76" t="s">
        <v>4185</v>
      </c>
      <c r="B1026" s="76" t="s">
        <v>4186</v>
      </c>
      <c r="C1026" s="77">
        <v>1</v>
      </c>
      <c r="D1026" s="76" t="s">
        <v>4187</v>
      </c>
      <c r="E1026" s="91">
        <v>42339</v>
      </c>
      <c r="F1026" s="78">
        <v>571923</v>
      </c>
      <c r="G1026" s="76" t="s">
        <v>4355</v>
      </c>
      <c r="H1026" s="79" t="s">
        <v>209</v>
      </c>
      <c r="I1026" s="32" t="s">
        <v>1965</v>
      </c>
      <c r="J1026" s="32" t="s">
        <v>1691</v>
      </c>
      <c r="K1026" s="97">
        <v>5300</v>
      </c>
      <c r="L1026" s="80">
        <v>1</v>
      </c>
      <c r="M1026" s="79" t="s">
        <v>94</v>
      </c>
      <c r="N1026" s="76" t="s">
        <v>1631</v>
      </c>
      <c r="O1026" s="32" t="s">
        <v>1692</v>
      </c>
      <c r="P1026" s="79" t="s">
        <v>4241</v>
      </c>
    </row>
    <row r="1027" spans="1:16" ht="23.25" x14ac:dyDescent="0.25">
      <c r="A1027" s="71" t="s">
        <v>4185</v>
      </c>
      <c r="B1027" s="71" t="s">
        <v>4186</v>
      </c>
      <c r="C1027" s="72">
        <v>1</v>
      </c>
      <c r="D1027" s="71" t="s">
        <v>4187</v>
      </c>
      <c r="E1027" s="103">
        <v>42339</v>
      </c>
      <c r="F1027" s="73">
        <v>572099</v>
      </c>
      <c r="G1027" s="71" t="s">
        <v>4356</v>
      </c>
      <c r="H1027" s="74" t="s">
        <v>286</v>
      </c>
      <c r="I1027" s="33" t="s">
        <v>4165</v>
      </c>
      <c r="J1027" s="33" t="s">
        <v>3968</v>
      </c>
      <c r="K1027" s="98">
        <v>5300</v>
      </c>
      <c r="L1027" s="75">
        <v>1</v>
      </c>
      <c r="M1027" s="79" t="s">
        <v>76</v>
      </c>
      <c r="N1027" s="76" t="s">
        <v>1624</v>
      </c>
      <c r="O1027" s="32" t="s">
        <v>3969</v>
      </c>
      <c r="P1027" s="74" t="s">
        <v>4278</v>
      </c>
    </row>
    <row r="1028" spans="1:16" x14ac:dyDescent="0.25">
      <c r="A1028" s="76" t="s">
        <v>4185</v>
      </c>
      <c r="B1028" s="76" t="s">
        <v>4186</v>
      </c>
      <c r="C1028" s="77">
        <v>1</v>
      </c>
      <c r="D1028" s="76" t="s">
        <v>4187</v>
      </c>
      <c r="E1028" s="91">
        <v>42339</v>
      </c>
      <c r="F1028" s="78">
        <v>572165</v>
      </c>
      <c r="G1028" s="76" t="s">
        <v>4357</v>
      </c>
      <c r="H1028" s="79" t="s">
        <v>299</v>
      </c>
      <c r="I1028" s="32" t="s">
        <v>1629</v>
      </c>
      <c r="J1028" s="32" t="s">
        <v>3829</v>
      </c>
      <c r="K1028" s="97">
        <v>8500</v>
      </c>
      <c r="L1028" s="80">
        <v>1</v>
      </c>
      <c r="M1028" s="74" t="s">
        <v>272</v>
      </c>
      <c r="N1028" s="71" t="s">
        <v>1631</v>
      </c>
      <c r="O1028" s="33" t="s">
        <v>3395</v>
      </c>
      <c r="P1028" s="79" t="s">
        <v>4358</v>
      </c>
    </row>
    <row r="1029" spans="1:16" x14ac:dyDescent="0.25">
      <c r="A1029" s="71" t="s">
        <v>4185</v>
      </c>
      <c r="B1029" s="71" t="s">
        <v>4186</v>
      </c>
      <c r="C1029" s="72">
        <v>1</v>
      </c>
      <c r="D1029" s="71" t="s">
        <v>4187</v>
      </c>
      <c r="E1029" s="103">
        <v>42339</v>
      </c>
      <c r="F1029" s="73">
        <v>572031</v>
      </c>
      <c r="G1029" s="71" t="s">
        <v>4359</v>
      </c>
      <c r="H1029" s="74" t="s">
        <v>252</v>
      </c>
      <c r="I1029" s="33" t="s">
        <v>3047</v>
      </c>
      <c r="J1029" s="33" t="s">
        <v>2608</v>
      </c>
      <c r="K1029" s="98">
        <v>8500</v>
      </c>
      <c r="L1029" s="75">
        <v>1</v>
      </c>
      <c r="M1029" s="79" t="s">
        <v>61</v>
      </c>
      <c r="N1029" s="76" t="s">
        <v>1631</v>
      </c>
      <c r="O1029" s="32" t="s">
        <v>2609</v>
      </c>
      <c r="P1029" s="74" t="s">
        <v>4360</v>
      </c>
    </row>
    <row r="1030" spans="1:16" x14ac:dyDescent="0.25">
      <c r="A1030" s="71" t="s">
        <v>4185</v>
      </c>
      <c r="B1030" s="71" t="s">
        <v>4186</v>
      </c>
      <c r="C1030" s="72">
        <v>1</v>
      </c>
      <c r="D1030" s="71" t="s">
        <v>4187</v>
      </c>
      <c r="E1030" s="103">
        <v>42339</v>
      </c>
      <c r="F1030" s="73">
        <v>571649</v>
      </c>
      <c r="G1030" s="71" t="s">
        <v>4361</v>
      </c>
      <c r="H1030" s="74" t="s">
        <v>299</v>
      </c>
      <c r="I1030" s="33" t="s">
        <v>2309</v>
      </c>
      <c r="J1030" s="33" t="s">
        <v>4244</v>
      </c>
      <c r="K1030" s="98">
        <v>8500</v>
      </c>
      <c r="L1030" s="75">
        <v>1</v>
      </c>
      <c r="M1030" s="74" t="s">
        <v>76</v>
      </c>
      <c r="N1030" s="71" t="s">
        <v>1624</v>
      </c>
      <c r="O1030" s="33" t="s">
        <v>4245</v>
      </c>
      <c r="P1030" s="74" t="s">
        <v>4326</v>
      </c>
    </row>
    <row r="1031" spans="1:16" x14ac:dyDescent="0.25">
      <c r="A1031" s="76" t="s">
        <v>4185</v>
      </c>
      <c r="B1031" s="76" t="s">
        <v>4186</v>
      </c>
      <c r="C1031" s="77">
        <v>1</v>
      </c>
      <c r="D1031" s="76" t="s">
        <v>4187</v>
      </c>
      <c r="E1031" s="91">
        <v>42339</v>
      </c>
      <c r="F1031" s="78">
        <v>571709</v>
      </c>
      <c r="G1031" s="76" t="s">
        <v>4362</v>
      </c>
      <c r="H1031" s="79" t="s">
        <v>320</v>
      </c>
      <c r="I1031" s="32" t="s">
        <v>1839</v>
      </c>
      <c r="J1031" s="32" t="s">
        <v>2898</v>
      </c>
      <c r="K1031" s="97">
        <v>8500</v>
      </c>
      <c r="L1031" s="80">
        <v>1</v>
      </c>
      <c r="M1031" s="74" t="s">
        <v>61</v>
      </c>
      <c r="N1031" s="71" t="s">
        <v>1631</v>
      </c>
      <c r="O1031" s="33" t="s">
        <v>2899</v>
      </c>
      <c r="P1031" s="79" t="s">
        <v>4363</v>
      </c>
    </row>
    <row r="1032" spans="1:16" x14ac:dyDescent="0.25">
      <c r="A1032" s="71" t="s">
        <v>4185</v>
      </c>
      <c r="B1032" s="71" t="s">
        <v>4186</v>
      </c>
      <c r="C1032" s="72">
        <v>1</v>
      </c>
      <c r="D1032" s="71" t="s">
        <v>4187</v>
      </c>
      <c r="E1032" s="103">
        <v>42339</v>
      </c>
      <c r="F1032" s="73">
        <v>571712</v>
      </c>
      <c r="G1032" s="71" t="s">
        <v>4364</v>
      </c>
      <c r="H1032" s="74" t="s">
        <v>252</v>
      </c>
      <c r="I1032" s="33" t="s">
        <v>1821</v>
      </c>
      <c r="J1032" s="33" t="s">
        <v>2898</v>
      </c>
      <c r="K1032" s="98">
        <v>8500</v>
      </c>
      <c r="L1032" s="75">
        <v>1</v>
      </c>
      <c r="M1032" s="74" t="s">
        <v>61</v>
      </c>
      <c r="N1032" s="71" t="s">
        <v>1631</v>
      </c>
      <c r="O1032" s="33" t="s">
        <v>2899</v>
      </c>
      <c r="P1032" s="74" t="s">
        <v>4365</v>
      </c>
    </row>
    <row r="1033" spans="1:16" x14ac:dyDescent="0.25">
      <c r="A1033" s="76" t="s">
        <v>4185</v>
      </c>
      <c r="B1033" s="76" t="s">
        <v>4186</v>
      </c>
      <c r="C1033" s="77">
        <v>1</v>
      </c>
      <c r="D1033" s="76" t="s">
        <v>4187</v>
      </c>
      <c r="E1033" s="91">
        <v>42339</v>
      </c>
      <c r="F1033" s="78">
        <v>571210</v>
      </c>
      <c r="G1033" s="76" t="s">
        <v>4366</v>
      </c>
      <c r="H1033" s="79" t="s">
        <v>252</v>
      </c>
      <c r="I1033" s="32" t="s">
        <v>1939</v>
      </c>
      <c r="J1033" s="32" t="s">
        <v>4190</v>
      </c>
      <c r="K1033" s="97">
        <v>8500</v>
      </c>
      <c r="L1033" s="80">
        <v>1</v>
      </c>
      <c r="M1033" s="74" t="s">
        <v>47</v>
      </c>
      <c r="N1033" s="71" t="s">
        <v>1631</v>
      </c>
      <c r="O1033" s="33" t="s">
        <v>1808</v>
      </c>
      <c r="P1033" s="79" t="s">
        <v>4367</v>
      </c>
    </row>
    <row r="1034" spans="1:16" x14ac:dyDescent="0.25">
      <c r="A1034" s="71" t="s">
        <v>4185</v>
      </c>
      <c r="B1034" s="71" t="s">
        <v>4186</v>
      </c>
      <c r="C1034" s="72">
        <v>1</v>
      </c>
      <c r="D1034" s="71" t="s">
        <v>4187</v>
      </c>
      <c r="E1034" s="103">
        <v>42339</v>
      </c>
      <c r="F1034" s="73">
        <v>571951</v>
      </c>
      <c r="G1034" s="71" t="s">
        <v>4368</v>
      </c>
      <c r="H1034" s="74" t="s">
        <v>299</v>
      </c>
      <c r="I1034" s="33" t="s">
        <v>2122</v>
      </c>
      <c r="J1034" s="33" t="s">
        <v>2608</v>
      </c>
      <c r="K1034" s="98">
        <v>8500</v>
      </c>
      <c r="L1034" s="75">
        <v>1</v>
      </c>
      <c r="M1034" s="79" t="s">
        <v>61</v>
      </c>
      <c r="N1034" s="76" t="s">
        <v>1631</v>
      </c>
      <c r="O1034" s="32" t="s">
        <v>2609</v>
      </c>
      <c r="P1034" s="74" t="s">
        <v>4369</v>
      </c>
    </row>
    <row r="1035" spans="1:16" x14ac:dyDescent="0.25">
      <c r="A1035" s="71" t="s">
        <v>4185</v>
      </c>
      <c r="B1035" s="71" t="s">
        <v>4186</v>
      </c>
      <c r="C1035" s="72">
        <v>1</v>
      </c>
      <c r="D1035" s="71" t="s">
        <v>4187</v>
      </c>
      <c r="E1035" s="103">
        <v>42339</v>
      </c>
      <c r="F1035" s="73">
        <v>571718</v>
      </c>
      <c r="G1035" s="71" t="s">
        <v>4370</v>
      </c>
      <c r="H1035" s="74" t="s">
        <v>299</v>
      </c>
      <c r="I1035" s="33" t="s">
        <v>1997</v>
      </c>
      <c r="J1035" s="33" t="s">
        <v>2641</v>
      </c>
      <c r="K1035" s="98">
        <v>8500</v>
      </c>
      <c r="L1035" s="75">
        <v>1</v>
      </c>
      <c r="M1035" s="74" t="s">
        <v>76</v>
      </c>
      <c r="N1035" s="71" t="s">
        <v>1631</v>
      </c>
      <c r="O1035" s="33" t="s">
        <v>2642</v>
      </c>
      <c r="P1035" s="74" t="s">
        <v>4371</v>
      </c>
    </row>
    <row r="1036" spans="1:16" x14ac:dyDescent="0.25">
      <c r="A1036" s="71" t="s">
        <v>4185</v>
      </c>
      <c r="B1036" s="71" t="s">
        <v>4186</v>
      </c>
      <c r="C1036" s="72">
        <v>1</v>
      </c>
      <c r="D1036" s="71" t="s">
        <v>4187</v>
      </c>
      <c r="E1036" s="103">
        <v>42339</v>
      </c>
      <c r="F1036" s="73">
        <v>571337</v>
      </c>
      <c r="G1036" s="71" t="s">
        <v>4372</v>
      </c>
      <c r="H1036" s="74" t="s">
        <v>252</v>
      </c>
      <c r="I1036" s="33" t="s">
        <v>4373</v>
      </c>
      <c r="J1036" s="33" t="s">
        <v>2641</v>
      </c>
      <c r="K1036" s="98">
        <v>8500</v>
      </c>
      <c r="L1036" s="75">
        <v>1</v>
      </c>
      <c r="M1036" s="74" t="s">
        <v>76</v>
      </c>
      <c r="N1036" s="71" t="s">
        <v>1631</v>
      </c>
      <c r="O1036" s="33" t="s">
        <v>2642</v>
      </c>
      <c r="P1036" s="74" t="s">
        <v>4374</v>
      </c>
    </row>
    <row r="1037" spans="1:16" x14ac:dyDescent="0.25">
      <c r="A1037" s="76" t="s">
        <v>4185</v>
      </c>
      <c r="B1037" s="76" t="s">
        <v>4186</v>
      </c>
      <c r="C1037" s="77">
        <v>1</v>
      </c>
      <c r="D1037" s="76" t="s">
        <v>4187</v>
      </c>
      <c r="E1037" s="91">
        <v>42339</v>
      </c>
      <c r="F1037" s="78">
        <v>572002</v>
      </c>
      <c r="G1037" s="76" t="s">
        <v>4375</v>
      </c>
      <c r="H1037" s="79" t="s">
        <v>167</v>
      </c>
      <c r="I1037" s="32" t="s">
        <v>4376</v>
      </c>
      <c r="J1037" s="32" t="s">
        <v>1843</v>
      </c>
      <c r="K1037" s="97">
        <v>8700</v>
      </c>
      <c r="L1037" s="80">
        <v>1</v>
      </c>
      <c r="M1037" s="74" t="s">
        <v>234</v>
      </c>
      <c r="N1037" s="71" t="s">
        <v>1631</v>
      </c>
      <c r="O1037" s="33" t="s">
        <v>1656</v>
      </c>
      <c r="P1037" s="79" t="s">
        <v>4377</v>
      </c>
    </row>
    <row r="1038" spans="1:16" x14ac:dyDescent="0.25">
      <c r="A1038" s="71" t="s">
        <v>4185</v>
      </c>
      <c r="B1038" s="71" t="s">
        <v>4186</v>
      </c>
      <c r="C1038" s="72">
        <v>1</v>
      </c>
      <c r="D1038" s="71" t="s">
        <v>4187</v>
      </c>
      <c r="E1038" s="103">
        <v>42339</v>
      </c>
      <c r="F1038" s="73">
        <v>571690</v>
      </c>
      <c r="G1038" s="71" t="s">
        <v>4378</v>
      </c>
      <c r="H1038" s="74" t="s">
        <v>325</v>
      </c>
      <c r="I1038" s="33" t="s">
        <v>2047</v>
      </c>
      <c r="J1038" s="33" t="s">
        <v>1864</v>
      </c>
      <c r="K1038" s="98">
        <v>8700</v>
      </c>
      <c r="L1038" s="75">
        <v>1</v>
      </c>
      <c r="M1038" s="74" t="s">
        <v>94</v>
      </c>
      <c r="N1038" s="71" t="s">
        <v>1631</v>
      </c>
      <c r="O1038" s="33" t="s">
        <v>1865</v>
      </c>
      <c r="P1038" s="74" t="s">
        <v>4193</v>
      </c>
    </row>
    <row r="1039" spans="1:16" x14ac:dyDescent="0.25">
      <c r="A1039" s="76" t="s">
        <v>4185</v>
      </c>
      <c r="B1039" s="76" t="s">
        <v>4186</v>
      </c>
      <c r="C1039" s="77">
        <v>1</v>
      </c>
      <c r="D1039" s="76" t="s">
        <v>4187</v>
      </c>
      <c r="E1039" s="91">
        <v>42339</v>
      </c>
      <c r="F1039" s="78">
        <v>571298</v>
      </c>
      <c r="G1039" s="76" t="s">
        <v>4379</v>
      </c>
      <c r="H1039" s="79" t="s">
        <v>167</v>
      </c>
      <c r="I1039" s="32" t="s">
        <v>4380</v>
      </c>
      <c r="J1039" s="32" t="s">
        <v>3426</v>
      </c>
      <c r="K1039" s="97">
        <v>8700</v>
      </c>
      <c r="L1039" s="80">
        <v>1</v>
      </c>
      <c r="M1039" s="79" t="s">
        <v>76</v>
      </c>
      <c r="N1039" s="76" t="s">
        <v>1631</v>
      </c>
      <c r="O1039" s="32" t="s">
        <v>3406</v>
      </c>
      <c r="P1039" s="79" t="s">
        <v>4381</v>
      </c>
    </row>
    <row r="1040" spans="1:16" ht="23.25" x14ac:dyDescent="0.25">
      <c r="A1040" s="71" t="s">
        <v>4185</v>
      </c>
      <c r="B1040" s="71" t="s">
        <v>4186</v>
      </c>
      <c r="C1040" s="72">
        <v>1</v>
      </c>
      <c r="D1040" s="71" t="s">
        <v>4187</v>
      </c>
      <c r="E1040" s="103">
        <v>42339</v>
      </c>
      <c r="F1040" s="73">
        <v>572075</v>
      </c>
      <c r="G1040" s="71" t="s">
        <v>4382</v>
      </c>
      <c r="H1040" s="74" t="s">
        <v>167</v>
      </c>
      <c r="I1040" s="33" t="s">
        <v>4380</v>
      </c>
      <c r="J1040" s="33" t="s">
        <v>3968</v>
      </c>
      <c r="K1040" s="98">
        <v>8700</v>
      </c>
      <c r="L1040" s="75">
        <v>1</v>
      </c>
      <c r="M1040" s="79" t="s">
        <v>76</v>
      </c>
      <c r="N1040" s="76" t="s">
        <v>1624</v>
      </c>
      <c r="O1040" s="32" t="s">
        <v>3969</v>
      </c>
      <c r="P1040" s="74" t="s">
        <v>4381</v>
      </c>
    </row>
    <row r="1041" spans="1:16" x14ac:dyDescent="0.25">
      <c r="A1041" s="76" t="s">
        <v>4185</v>
      </c>
      <c r="B1041" s="76" t="s">
        <v>4186</v>
      </c>
      <c r="C1041" s="77">
        <v>1</v>
      </c>
      <c r="D1041" s="76" t="s">
        <v>4187</v>
      </c>
      <c r="E1041" s="91">
        <v>42339</v>
      </c>
      <c r="F1041" s="78">
        <v>571760</v>
      </c>
      <c r="G1041" s="76" t="s">
        <v>4383</v>
      </c>
      <c r="H1041" s="79" t="s">
        <v>141</v>
      </c>
      <c r="I1041" s="32" t="s">
        <v>2012</v>
      </c>
      <c r="J1041" s="32" t="s">
        <v>2608</v>
      </c>
      <c r="K1041" s="97">
        <v>8800</v>
      </c>
      <c r="L1041" s="80">
        <v>1</v>
      </c>
      <c r="M1041" s="79" t="s">
        <v>61</v>
      </c>
      <c r="N1041" s="76" t="s">
        <v>1631</v>
      </c>
      <c r="O1041" s="32" t="s">
        <v>2609</v>
      </c>
      <c r="P1041" s="79" t="s">
        <v>4384</v>
      </c>
    </row>
    <row r="1042" spans="1:16" x14ac:dyDescent="0.25">
      <c r="A1042" s="71" t="s">
        <v>4185</v>
      </c>
      <c r="B1042" s="71" t="s">
        <v>4186</v>
      </c>
      <c r="C1042" s="72">
        <v>1</v>
      </c>
      <c r="D1042" s="71" t="s">
        <v>4187</v>
      </c>
      <c r="E1042" s="103">
        <v>42339</v>
      </c>
      <c r="F1042" s="73">
        <v>571758</v>
      </c>
      <c r="G1042" s="71" t="s">
        <v>4385</v>
      </c>
      <c r="H1042" s="74" t="s">
        <v>141</v>
      </c>
      <c r="I1042" s="33" t="s">
        <v>2012</v>
      </c>
      <c r="J1042" s="33" t="s">
        <v>2898</v>
      </c>
      <c r="K1042" s="98">
        <v>8800</v>
      </c>
      <c r="L1042" s="75">
        <v>1</v>
      </c>
      <c r="M1042" s="74" t="s">
        <v>61</v>
      </c>
      <c r="N1042" s="71" t="s">
        <v>1631</v>
      </c>
      <c r="O1042" s="33" t="s">
        <v>2899</v>
      </c>
      <c r="P1042" s="74" t="s">
        <v>4384</v>
      </c>
    </row>
    <row r="1043" spans="1:16" ht="23.25" x14ac:dyDescent="0.25">
      <c r="A1043" s="71" t="s">
        <v>4185</v>
      </c>
      <c r="B1043" s="71" t="s">
        <v>4186</v>
      </c>
      <c r="C1043" s="72">
        <v>1</v>
      </c>
      <c r="D1043" s="71" t="s">
        <v>4187</v>
      </c>
      <c r="E1043" s="103">
        <v>42339</v>
      </c>
      <c r="F1043" s="73">
        <v>571954</v>
      </c>
      <c r="G1043" s="71" t="s">
        <v>4386</v>
      </c>
      <c r="H1043" s="74" t="s">
        <v>104</v>
      </c>
      <c r="I1043" s="33" t="s">
        <v>1907</v>
      </c>
      <c r="J1043" s="33" t="s">
        <v>2608</v>
      </c>
      <c r="K1043" s="98">
        <v>8800</v>
      </c>
      <c r="L1043" s="75">
        <v>1</v>
      </c>
      <c r="M1043" s="79" t="s">
        <v>61</v>
      </c>
      <c r="N1043" s="76" t="s">
        <v>1631</v>
      </c>
      <c r="O1043" s="32" t="s">
        <v>2609</v>
      </c>
      <c r="P1043" s="74" t="s">
        <v>4309</v>
      </c>
    </row>
    <row r="1044" spans="1:16" ht="23.25" x14ac:dyDescent="0.25">
      <c r="A1044" s="76" t="s">
        <v>4185</v>
      </c>
      <c r="B1044" s="76" t="s">
        <v>4186</v>
      </c>
      <c r="C1044" s="77">
        <v>1</v>
      </c>
      <c r="D1044" s="76" t="s">
        <v>4187</v>
      </c>
      <c r="E1044" s="91">
        <v>42339</v>
      </c>
      <c r="F1044" s="78">
        <v>571695</v>
      </c>
      <c r="G1044" s="76" t="s">
        <v>4387</v>
      </c>
      <c r="H1044" s="79" t="s">
        <v>104</v>
      </c>
      <c r="I1044" s="32" t="s">
        <v>1907</v>
      </c>
      <c r="J1044" s="32" t="s">
        <v>2641</v>
      </c>
      <c r="K1044" s="97">
        <v>8800</v>
      </c>
      <c r="L1044" s="80">
        <v>1</v>
      </c>
      <c r="M1044" s="74" t="s">
        <v>76</v>
      </c>
      <c r="N1044" s="71" t="s">
        <v>1631</v>
      </c>
      <c r="O1044" s="33" t="s">
        <v>2642</v>
      </c>
      <c r="P1044" s="79" t="s">
        <v>4309</v>
      </c>
    </row>
    <row r="1045" spans="1:16" x14ac:dyDescent="0.25">
      <c r="A1045" s="71" t="s">
        <v>4185</v>
      </c>
      <c r="B1045" s="71" t="s">
        <v>4186</v>
      </c>
      <c r="C1045" s="72">
        <v>1</v>
      </c>
      <c r="D1045" s="71" t="s">
        <v>4187</v>
      </c>
      <c r="E1045" s="103">
        <v>42339</v>
      </c>
      <c r="F1045" s="73">
        <v>572096</v>
      </c>
      <c r="G1045" s="71" t="s">
        <v>4388</v>
      </c>
      <c r="H1045" s="74" t="s">
        <v>66</v>
      </c>
      <c r="I1045" s="33" t="s">
        <v>1654</v>
      </c>
      <c r="J1045" s="33" t="s">
        <v>1843</v>
      </c>
      <c r="K1045" s="98">
        <v>8800</v>
      </c>
      <c r="L1045" s="75">
        <v>1</v>
      </c>
      <c r="M1045" s="74" t="s">
        <v>234</v>
      </c>
      <c r="N1045" s="71" t="s">
        <v>1631</v>
      </c>
      <c r="O1045" s="33" t="s">
        <v>1656</v>
      </c>
      <c r="P1045" s="74" t="s">
        <v>4389</v>
      </c>
    </row>
    <row r="1046" spans="1:16" x14ac:dyDescent="0.25">
      <c r="A1046" s="71" t="s">
        <v>4185</v>
      </c>
      <c r="B1046" s="71" t="s">
        <v>4186</v>
      </c>
      <c r="C1046" s="72">
        <v>1</v>
      </c>
      <c r="D1046" s="71" t="s">
        <v>4187</v>
      </c>
      <c r="E1046" s="103">
        <v>42339</v>
      </c>
      <c r="F1046" s="73">
        <v>571656</v>
      </c>
      <c r="G1046" s="71" t="s">
        <v>4390</v>
      </c>
      <c r="H1046" s="74" t="s">
        <v>141</v>
      </c>
      <c r="I1046" s="33" t="s">
        <v>1718</v>
      </c>
      <c r="J1046" s="33" t="s">
        <v>3426</v>
      </c>
      <c r="K1046" s="98">
        <v>8800</v>
      </c>
      <c r="L1046" s="75">
        <v>1</v>
      </c>
      <c r="M1046" s="79" t="s">
        <v>76</v>
      </c>
      <c r="N1046" s="76" t="s">
        <v>1631</v>
      </c>
      <c r="O1046" s="32" t="s">
        <v>3406</v>
      </c>
      <c r="P1046" s="74" t="s">
        <v>4391</v>
      </c>
    </row>
    <row r="1047" spans="1:16" ht="23.25" x14ac:dyDescent="0.25">
      <c r="A1047" s="76" t="s">
        <v>4185</v>
      </c>
      <c r="B1047" s="76" t="s">
        <v>4186</v>
      </c>
      <c r="C1047" s="77">
        <v>1</v>
      </c>
      <c r="D1047" s="76" t="s">
        <v>4187</v>
      </c>
      <c r="E1047" s="91">
        <v>42339</v>
      </c>
      <c r="F1047" s="78">
        <v>571146</v>
      </c>
      <c r="G1047" s="76" t="s">
        <v>4392</v>
      </c>
      <c r="H1047" s="79" t="s">
        <v>190</v>
      </c>
      <c r="I1047" s="32" t="s">
        <v>2283</v>
      </c>
      <c r="J1047" s="32" t="s">
        <v>3426</v>
      </c>
      <c r="K1047" s="97">
        <v>8800</v>
      </c>
      <c r="L1047" s="80">
        <v>1</v>
      </c>
      <c r="M1047" s="79" t="s">
        <v>76</v>
      </c>
      <c r="N1047" s="76" t="s">
        <v>1631</v>
      </c>
      <c r="O1047" s="32" t="s">
        <v>3406</v>
      </c>
      <c r="P1047" s="79" t="s">
        <v>4393</v>
      </c>
    </row>
    <row r="1048" spans="1:16" ht="23.25" x14ac:dyDescent="0.25">
      <c r="A1048" s="71" t="s">
        <v>4185</v>
      </c>
      <c r="B1048" s="71" t="s">
        <v>4186</v>
      </c>
      <c r="C1048" s="72">
        <v>1</v>
      </c>
      <c r="D1048" s="71" t="s">
        <v>4187</v>
      </c>
      <c r="E1048" s="103">
        <v>42339</v>
      </c>
      <c r="F1048" s="73">
        <v>572139</v>
      </c>
      <c r="G1048" s="71" t="s">
        <v>4394</v>
      </c>
      <c r="H1048" s="74" t="s">
        <v>61</v>
      </c>
      <c r="I1048" s="33" t="s">
        <v>2490</v>
      </c>
      <c r="J1048" s="33" t="s">
        <v>3968</v>
      </c>
      <c r="K1048" s="98">
        <v>8800</v>
      </c>
      <c r="L1048" s="75">
        <v>1</v>
      </c>
      <c r="M1048" s="79" t="s">
        <v>76</v>
      </c>
      <c r="N1048" s="76" t="s">
        <v>1624</v>
      </c>
      <c r="O1048" s="32" t="s">
        <v>3969</v>
      </c>
      <c r="P1048" s="74" t="s">
        <v>4395</v>
      </c>
    </row>
    <row r="1049" spans="1:16" x14ac:dyDescent="0.25">
      <c r="A1049" s="71" t="s">
        <v>4185</v>
      </c>
      <c r="B1049" s="71" t="s">
        <v>4186</v>
      </c>
      <c r="C1049" s="72">
        <v>1</v>
      </c>
      <c r="D1049" s="71" t="s">
        <v>4187</v>
      </c>
      <c r="E1049" s="103">
        <v>42339</v>
      </c>
      <c r="F1049" s="73">
        <v>572037</v>
      </c>
      <c r="G1049" s="71" t="s">
        <v>4396</v>
      </c>
      <c r="H1049" s="74" t="s">
        <v>47</v>
      </c>
      <c r="I1049" s="33" t="s">
        <v>4397</v>
      </c>
      <c r="J1049" s="33" t="s">
        <v>3829</v>
      </c>
      <c r="K1049" s="98">
        <v>8800</v>
      </c>
      <c r="L1049" s="75">
        <v>1</v>
      </c>
      <c r="M1049" s="74" t="s">
        <v>272</v>
      </c>
      <c r="N1049" s="71" t="s">
        <v>1631</v>
      </c>
      <c r="O1049" s="33" t="s">
        <v>3395</v>
      </c>
      <c r="P1049" s="74" t="s">
        <v>4398</v>
      </c>
    </row>
    <row r="1050" spans="1:16" x14ac:dyDescent="0.25">
      <c r="A1050" s="76" t="s">
        <v>4185</v>
      </c>
      <c r="B1050" s="76" t="s">
        <v>4186</v>
      </c>
      <c r="C1050" s="77">
        <v>1</v>
      </c>
      <c r="D1050" s="76" t="s">
        <v>4187</v>
      </c>
      <c r="E1050" s="91">
        <v>42339</v>
      </c>
      <c r="F1050" s="78">
        <v>571180</v>
      </c>
      <c r="G1050" s="76" t="s">
        <v>4399</v>
      </c>
      <c r="H1050" s="79" t="s">
        <v>66</v>
      </c>
      <c r="I1050" s="32" t="s">
        <v>2080</v>
      </c>
      <c r="J1050" s="32" t="s">
        <v>3426</v>
      </c>
      <c r="K1050" s="97">
        <v>8800</v>
      </c>
      <c r="L1050" s="80">
        <v>1</v>
      </c>
      <c r="M1050" s="79" t="s">
        <v>76</v>
      </c>
      <c r="N1050" s="76" t="s">
        <v>1631</v>
      </c>
      <c r="O1050" s="32" t="s">
        <v>3406</v>
      </c>
      <c r="P1050" s="79" t="s">
        <v>4400</v>
      </c>
    </row>
    <row r="1051" spans="1:16" x14ac:dyDescent="0.25">
      <c r="A1051" s="71" t="s">
        <v>4185</v>
      </c>
      <c r="B1051" s="71" t="s">
        <v>4186</v>
      </c>
      <c r="C1051" s="72">
        <v>1</v>
      </c>
      <c r="D1051" s="71" t="s">
        <v>4187</v>
      </c>
      <c r="E1051" s="103">
        <v>42339</v>
      </c>
      <c r="F1051" s="73">
        <v>571932</v>
      </c>
      <c r="G1051" s="71" t="s">
        <v>4401</v>
      </c>
      <c r="H1051" s="74" t="s">
        <v>47</v>
      </c>
      <c r="I1051" s="33" t="s">
        <v>2169</v>
      </c>
      <c r="J1051" s="33" t="s">
        <v>2641</v>
      </c>
      <c r="K1051" s="98">
        <v>8800</v>
      </c>
      <c r="L1051" s="75">
        <v>1</v>
      </c>
      <c r="M1051" s="74" t="s">
        <v>76</v>
      </c>
      <c r="N1051" s="71" t="s">
        <v>1631</v>
      </c>
      <c r="O1051" s="33" t="s">
        <v>2642</v>
      </c>
      <c r="P1051" s="74" t="s">
        <v>4402</v>
      </c>
    </row>
    <row r="1052" spans="1:16" x14ac:dyDescent="0.25">
      <c r="A1052" s="71" t="s">
        <v>4185</v>
      </c>
      <c r="B1052" s="71" t="s">
        <v>4186</v>
      </c>
      <c r="C1052" s="72">
        <v>1</v>
      </c>
      <c r="D1052" s="71" t="s">
        <v>4187</v>
      </c>
      <c r="E1052" s="103">
        <v>42339</v>
      </c>
      <c r="F1052" s="73">
        <v>572041</v>
      </c>
      <c r="G1052" s="71" t="s">
        <v>4403</v>
      </c>
      <c r="H1052" s="74" t="s">
        <v>66</v>
      </c>
      <c r="I1052" s="33" t="s">
        <v>4404</v>
      </c>
      <c r="J1052" s="33" t="s">
        <v>1864</v>
      </c>
      <c r="K1052" s="98">
        <v>8800</v>
      </c>
      <c r="L1052" s="75">
        <v>1</v>
      </c>
      <c r="M1052" s="74" t="s">
        <v>94</v>
      </c>
      <c r="N1052" s="71" t="s">
        <v>1631</v>
      </c>
      <c r="O1052" s="33" t="s">
        <v>1865</v>
      </c>
      <c r="P1052" s="74" t="s">
        <v>4405</v>
      </c>
    </row>
    <row r="1053" spans="1:16" x14ac:dyDescent="0.25">
      <c r="A1053" s="76" t="s">
        <v>4185</v>
      </c>
      <c r="B1053" s="76" t="s">
        <v>4186</v>
      </c>
      <c r="C1053" s="77">
        <v>1</v>
      </c>
      <c r="D1053" s="76" t="s">
        <v>4187</v>
      </c>
      <c r="E1053" s="91">
        <v>42339</v>
      </c>
      <c r="F1053" s="78">
        <v>570933</v>
      </c>
      <c r="G1053" s="76" t="s">
        <v>4406</v>
      </c>
      <c r="H1053" s="79" t="s">
        <v>61</v>
      </c>
      <c r="I1053" s="32" t="s">
        <v>2359</v>
      </c>
      <c r="J1053" s="32" t="s">
        <v>4190</v>
      </c>
      <c r="K1053" s="97">
        <v>8800</v>
      </c>
      <c r="L1053" s="80">
        <v>1</v>
      </c>
      <c r="M1053" s="74" t="s">
        <v>47</v>
      </c>
      <c r="N1053" s="71" t="s">
        <v>1631</v>
      </c>
      <c r="O1053" s="33" t="s">
        <v>1808</v>
      </c>
      <c r="P1053" s="79" t="s">
        <v>4407</v>
      </c>
    </row>
    <row r="1054" spans="1:16" x14ac:dyDescent="0.25">
      <c r="A1054" s="71" t="s">
        <v>4185</v>
      </c>
      <c r="B1054" s="71" t="s">
        <v>4186</v>
      </c>
      <c r="C1054" s="72">
        <v>1</v>
      </c>
      <c r="D1054" s="71" t="s">
        <v>4187</v>
      </c>
      <c r="E1054" s="103">
        <v>42339</v>
      </c>
      <c r="F1054" s="73">
        <v>572148</v>
      </c>
      <c r="G1054" s="71" t="s">
        <v>4408</v>
      </c>
      <c r="H1054" s="74" t="s">
        <v>66</v>
      </c>
      <c r="I1054" s="33" t="s">
        <v>4409</v>
      </c>
      <c r="J1054" s="33" t="s">
        <v>3791</v>
      </c>
      <c r="K1054" s="98">
        <v>8800</v>
      </c>
      <c r="L1054" s="75">
        <v>1</v>
      </c>
      <c r="M1054" s="74" t="s">
        <v>234</v>
      </c>
      <c r="N1054" s="71" t="s">
        <v>1631</v>
      </c>
      <c r="O1054" s="33" t="s">
        <v>2834</v>
      </c>
      <c r="P1054" s="74" t="s">
        <v>4410</v>
      </c>
    </row>
    <row r="1055" spans="1:16" x14ac:dyDescent="0.25">
      <c r="A1055" s="71" t="s">
        <v>4185</v>
      </c>
      <c r="B1055" s="71" t="s">
        <v>4186</v>
      </c>
      <c r="C1055" s="72">
        <v>1</v>
      </c>
      <c r="D1055" s="71" t="s">
        <v>4187</v>
      </c>
      <c r="E1055" s="103">
        <v>42339</v>
      </c>
      <c r="F1055" s="73">
        <v>570904</v>
      </c>
      <c r="G1055" s="71" t="s">
        <v>4411</v>
      </c>
      <c r="H1055" s="74" t="s">
        <v>141</v>
      </c>
      <c r="I1055" s="33" t="s">
        <v>1795</v>
      </c>
      <c r="J1055" s="33" t="s">
        <v>1864</v>
      </c>
      <c r="K1055" s="98">
        <v>8800</v>
      </c>
      <c r="L1055" s="75">
        <v>1</v>
      </c>
      <c r="M1055" s="74" t="s">
        <v>94</v>
      </c>
      <c r="N1055" s="71" t="s">
        <v>1631</v>
      </c>
      <c r="O1055" s="33" t="s">
        <v>1865</v>
      </c>
      <c r="P1055" s="74" t="s">
        <v>4412</v>
      </c>
    </row>
    <row r="1056" spans="1:16" x14ac:dyDescent="0.25">
      <c r="A1056" s="76" t="s">
        <v>4185</v>
      </c>
      <c r="B1056" s="76" t="s">
        <v>4186</v>
      </c>
      <c r="C1056" s="77">
        <v>1</v>
      </c>
      <c r="D1056" s="76" t="s">
        <v>4187</v>
      </c>
      <c r="E1056" s="91">
        <v>42339</v>
      </c>
      <c r="F1056" s="78">
        <v>572159</v>
      </c>
      <c r="G1056" s="76" t="s">
        <v>4413</v>
      </c>
      <c r="H1056" s="79" t="s">
        <v>141</v>
      </c>
      <c r="I1056" s="32" t="s">
        <v>1795</v>
      </c>
      <c r="J1056" s="32" t="s">
        <v>3791</v>
      </c>
      <c r="K1056" s="97">
        <v>8800</v>
      </c>
      <c r="L1056" s="80">
        <v>1</v>
      </c>
      <c r="M1056" s="74" t="s">
        <v>234</v>
      </c>
      <c r="N1056" s="71" t="s">
        <v>1631</v>
      </c>
      <c r="O1056" s="33" t="s">
        <v>2834</v>
      </c>
      <c r="P1056" s="79" t="s">
        <v>4412</v>
      </c>
    </row>
    <row r="1057" spans="1:16" x14ac:dyDescent="0.25">
      <c r="A1057" s="71" t="s">
        <v>4185</v>
      </c>
      <c r="B1057" s="71" t="s">
        <v>4186</v>
      </c>
      <c r="C1057" s="72">
        <v>1</v>
      </c>
      <c r="D1057" s="71" t="s">
        <v>4187</v>
      </c>
      <c r="E1057" s="103">
        <v>42339</v>
      </c>
      <c r="F1057" s="73">
        <v>571022</v>
      </c>
      <c r="G1057" s="71" t="s">
        <v>4414</v>
      </c>
      <c r="H1057" s="74" t="s">
        <v>190</v>
      </c>
      <c r="I1057" s="33" t="s">
        <v>2386</v>
      </c>
      <c r="J1057" s="33" t="s">
        <v>1691</v>
      </c>
      <c r="K1057" s="98">
        <v>8800</v>
      </c>
      <c r="L1057" s="75">
        <v>1</v>
      </c>
      <c r="M1057" s="79" t="s">
        <v>94</v>
      </c>
      <c r="N1057" s="76" t="s">
        <v>1631</v>
      </c>
      <c r="O1057" s="32" t="s">
        <v>1692</v>
      </c>
      <c r="P1057" s="74" t="s">
        <v>4415</v>
      </c>
    </row>
    <row r="1058" spans="1:16" x14ac:dyDescent="0.25">
      <c r="A1058" s="71" t="s">
        <v>4185</v>
      </c>
      <c r="B1058" s="71" t="s">
        <v>4186</v>
      </c>
      <c r="C1058" s="72">
        <v>1</v>
      </c>
      <c r="D1058" s="71" t="s">
        <v>4187</v>
      </c>
      <c r="E1058" s="103">
        <v>42339</v>
      </c>
      <c r="F1058" s="73">
        <v>571736</v>
      </c>
      <c r="G1058" s="71" t="s">
        <v>4416</v>
      </c>
      <c r="H1058" s="74" t="s">
        <v>272</v>
      </c>
      <c r="I1058" s="33" t="s">
        <v>4417</v>
      </c>
      <c r="J1058" s="33" t="s">
        <v>4190</v>
      </c>
      <c r="K1058" s="98">
        <v>8800</v>
      </c>
      <c r="L1058" s="75">
        <v>1</v>
      </c>
      <c r="M1058" s="74" t="s">
        <v>47</v>
      </c>
      <c r="N1058" s="71" t="s">
        <v>1631</v>
      </c>
      <c r="O1058" s="33" t="s">
        <v>1808</v>
      </c>
      <c r="P1058" s="74" t="s">
        <v>4418</v>
      </c>
    </row>
    <row r="1059" spans="1:16" ht="23.25" x14ac:dyDescent="0.25">
      <c r="A1059" s="76" t="s">
        <v>4185</v>
      </c>
      <c r="B1059" s="76" t="s">
        <v>4186</v>
      </c>
      <c r="C1059" s="77">
        <v>1</v>
      </c>
      <c r="D1059" s="76" t="s">
        <v>4187</v>
      </c>
      <c r="E1059" s="91">
        <v>42339</v>
      </c>
      <c r="F1059" s="78">
        <v>571150</v>
      </c>
      <c r="G1059" s="76" t="s">
        <v>4419</v>
      </c>
      <c r="H1059" s="79" t="s">
        <v>190</v>
      </c>
      <c r="I1059" s="32" t="s">
        <v>4420</v>
      </c>
      <c r="J1059" s="32" t="s">
        <v>2641</v>
      </c>
      <c r="K1059" s="97">
        <v>8800</v>
      </c>
      <c r="L1059" s="80">
        <v>1</v>
      </c>
      <c r="M1059" s="74" t="s">
        <v>76</v>
      </c>
      <c r="N1059" s="71" t="s">
        <v>1631</v>
      </c>
      <c r="O1059" s="33" t="s">
        <v>2642</v>
      </c>
      <c r="P1059" s="79" t="s">
        <v>4421</v>
      </c>
    </row>
    <row r="1060" spans="1:16" x14ac:dyDescent="0.25">
      <c r="A1060" s="71" t="s">
        <v>4185</v>
      </c>
      <c r="B1060" s="71" t="s">
        <v>4186</v>
      </c>
      <c r="C1060" s="72">
        <v>1</v>
      </c>
      <c r="D1060" s="71" t="s">
        <v>4187</v>
      </c>
      <c r="E1060" s="103">
        <v>42339</v>
      </c>
      <c r="F1060" s="73">
        <v>572250</v>
      </c>
      <c r="G1060" s="71" t="s">
        <v>4422</v>
      </c>
      <c r="H1060" s="74" t="s">
        <v>61</v>
      </c>
      <c r="I1060" s="33" t="s">
        <v>3282</v>
      </c>
      <c r="J1060" s="33" t="s">
        <v>4244</v>
      </c>
      <c r="K1060" s="98">
        <v>8800</v>
      </c>
      <c r="L1060" s="75">
        <v>1</v>
      </c>
      <c r="M1060" s="74" t="s">
        <v>76</v>
      </c>
      <c r="N1060" s="71" t="s">
        <v>1624</v>
      </c>
      <c r="O1060" s="33" t="s">
        <v>4245</v>
      </c>
      <c r="P1060" s="74" t="s">
        <v>4423</v>
      </c>
    </row>
    <row r="1061" spans="1:16" ht="23.25" x14ac:dyDescent="0.25">
      <c r="A1061" s="76" t="s">
        <v>4185</v>
      </c>
      <c r="B1061" s="76" t="s">
        <v>4186</v>
      </c>
      <c r="C1061" s="77">
        <v>1</v>
      </c>
      <c r="D1061" s="76" t="s">
        <v>4187</v>
      </c>
      <c r="E1061" s="91">
        <v>42339</v>
      </c>
      <c r="F1061" s="78">
        <v>571266</v>
      </c>
      <c r="G1061" s="76" t="s">
        <v>4424</v>
      </c>
      <c r="H1061" s="79" t="s">
        <v>104</v>
      </c>
      <c r="I1061" s="32" t="s">
        <v>3177</v>
      </c>
      <c r="J1061" s="32" t="s">
        <v>1691</v>
      </c>
      <c r="K1061" s="97">
        <v>8800</v>
      </c>
      <c r="L1061" s="80">
        <v>1</v>
      </c>
      <c r="M1061" s="79" t="s">
        <v>94</v>
      </c>
      <c r="N1061" s="76" t="s">
        <v>1631</v>
      </c>
      <c r="O1061" s="32" t="s">
        <v>1692</v>
      </c>
      <c r="P1061" s="79" t="s">
        <v>4425</v>
      </c>
    </row>
    <row r="1062" spans="1:16" ht="23.25" x14ac:dyDescent="0.25">
      <c r="A1062" s="71" t="s">
        <v>4185</v>
      </c>
      <c r="B1062" s="71" t="s">
        <v>4186</v>
      </c>
      <c r="C1062" s="72">
        <v>1</v>
      </c>
      <c r="D1062" s="71" t="s">
        <v>4187</v>
      </c>
      <c r="E1062" s="103">
        <v>42339</v>
      </c>
      <c r="F1062" s="73">
        <v>572221</v>
      </c>
      <c r="G1062" s="71" t="s">
        <v>4426</v>
      </c>
      <c r="H1062" s="74" t="s">
        <v>104</v>
      </c>
      <c r="I1062" s="33" t="s">
        <v>2088</v>
      </c>
      <c r="J1062" s="33" t="s">
        <v>3829</v>
      </c>
      <c r="K1062" s="98">
        <v>8800</v>
      </c>
      <c r="L1062" s="75">
        <v>1</v>
      </c>
      <c r="M1062" s="74" t="s">
        <v>272</v>
      </c>
      <c r="N1062" s="71" t="s">
        <v>1631</v>
      </c>
      <c r="O1062" s="33" t="s">
        <v>3395</v>
      </c>
      <c r="P1062" s="74" t="s">
        <v>4427</v>
      </c>
    </row>
    <row r="1063" spans="1:16" x14ac:dyDescent="0.25">
      <c r="A1063" s="71" t="s">
        <v>4185</v>
      </c>
      <c r="B1063" s="71" t="s">
        <v>4186</v>
      </c>
      <c r="C1063" s="72">
        <v>1</v>
      </c>
      <c r="D1063" s="71" t="s">
        <v>4187</v>
      </c>
      <c r="E1063" s="103">
        <v>42339</v>
      </c>
      <c r="F1063" s="73">
        <v>570341</v>
      </c>
      <c r="G1063" s="71" t="s">
        <v>4428</v>
      </c>
      <c r="H1063" s="74" t="s">
        <v>66</v>
      </c>
      <c r="I1063" s="33" t="s">
        <v>4429</v>
      </c>
      <c r="J1063" s="33" t="s">
        <v>1691</v>
      </c>
      <c r="K1063" s="98">
        <v>8800</v>
      </c>
      <c r="L1063" s="75">
        <v>1</v>
      </c>
      <c r="M1063" s="83" t="s">
        <v>94</v>
      </c>
      <c r="N1063" s="85" t="s">
        <v>1631</v>
      </c>
      <c r="O1063" s="117" t="s">
        <v>1692</v>
      </c>
      <c r="P1063" s="74" t="s">
        <v>4430</v>
      </c>
    </row>
    <row r="1064" spans="1:16" x14ac:dyDescent="0.25">
      <c r="A1064" s="76" t="s">
        <v>4185</v>
      </c>
      <c r="B1064" s="76" t="s">
        <v>4186</v>
      </c>
      <c r="C1064" s="77">
        <v>1</v>
      </c>
      <c r="D1064" s="76" t="s">
        <v>4187</v>
      </c>
      <c r="E1064" s="91">
        <v>42339</v>
      </c>
      <c r="F1064" s="78">
        <v>572060</v>
      </c>
      <c r="G1064" s="76" t="s">
        <v>4431</v>
      </c>
      <c r="H1064" s="79" t="s">
        <v>190</v>
      </c>
      <c r="I1064" s="32" t="s">
        <v>1991</v>
      </c>
      <c r="J1064" s="32" t="s">
        <v>1864</v>
      </c>
      <c r="K1064" s="97">
        <v>8800</v>
      </c>
      <c r="L1064" s="80">
        <v>1</v>
      </c>
      <c r="M1064" s="84" t="s">
        <v>94</v>
      </c>
      <c r="N1064" s="86" t="s">
        <v>1631</v>
      </c>
      <c r="O1064" s="118" t="s">
        <v>1865</v>
      </c>
      <c r="P1064" s="79" t="s">
        <v>4318</v>
      </c>
    </row>
    <row r="1065" spans="1:16" x14ac:dyDescent="0.25">
      <c r="A1065" s="76" t="s">
        <v>4185</v>
      </c>
      <c r="B1065" s="76" t="s">
        <v>4186</v>
      </c>
      <c r="C1065" s="77">
        <v>1</v>
      </c>
      <c r="D1065" s="76" t="s">
        <v>4187</v>
      </c>
      <c r="E1065" s="91">
        <v>42339</v>
      </c>
      <c r="F1065" s="78">
        <v>571632</v>
      </c>
      <c r="G1065" s="76" t="s">
        <v>4432</v>
      </c>
      <c r="H1065" s="79" t="s">
        <v>272</v>
      </c>
      <c r="I1065" s="32" t="s">
        <v>2950</v>
      </c>
      <c r="J1065" s="32" t="s">
        <v>1864</v>
      </c>
      <c r="K1065" s="97">
        <v>8800</v>
      </c>
      <c r="L1065" s="80">
        <v>1</v>
      </c>
      <c r="M1065" s="79" t="s">
        <v>94</v>
      </c>
      <c r="N1065" s="76" t="s">
        <v>1631</v>
      </c>
      <c r="O1065" s="32" t="s">
        <v>1865</v>
      </c>
      <c r="P1065" s="79" t="s">
        <v>4433</v>
      </c>
    </row>
    <row r="1066" spans="1:16" x14ac:dyDescent="0.25">
      <c r="A1066" s="71" t="s">
        <v>4185</v>
      </c>
      <c r="B1066" s="71" t="s">
        <v>4186</v>
      </c>
      <c r="C1066" s="72">
        <v>1</v>
      </c>
      <c r="D1066" s="71" t="s">
        <v>4187</v>
      </c>
      <c r="E1066" s="103">
        <v>42339</v>
      </c>
      <c r="F1066" s="73">
        <v>572237</v>
      </c>
      <c r="G1066" s="71" t="s">
        <v>4434</v>
      </c>
      <c r="H1066" s="74" t="s">
        <v>150</v>
      </c>
      <c r="I1066" s="33" t="s">
        <v>3561</v>
      </c>
      <c r="J1066" s="33" t="s">
        <v>3829</v>
      </c>
      <c r="K1066" s="98">
        <v>13200</v>
      </c>
      <c r="L1066" s="75">
        <v>1</v>
      </c>
      <c r="M1066" s="74" t="s">
        <v>272</v>
      </c>
      <c r="N1066" s="71" t="s">
        <v>1631</v>
      </c>
      <c r="O1066" s="33" t="s">
        <v>3395</v>
      </c>
      <c r="P1066" s="74" t="s">
        <v>4435</v>
      </c>
    </row>
    <row r="1067" spans="1:16" ht="23.25" x14ac:dyDescent="0.25">
      <c r="A1067" s="76" t="s">
        <v>4185</v>
      </c>
      <c r="B1067" s="76" t="s">
        <v>4186</v>
      </c>
      <c r="C1067" s="77">
        <v>1</v>
      </c>
      <c r="D1067" s="76" t="s">
        <v>4187</v>
      </c>
      <c r="E1067" s="91">
        <v>42339</v>
      </c>
      <c r="F1067" s="78">
        <v>572157</v>
      </c>
      <c r="G1067" s="76" t="s">
        <v>4436</v>
      </c>
      <c r="H1067" s="79" t="s">
        <v>76</v>
      </c>
      <c r="I1067" s="32" t="s">
        <v>4437</v>
      </c>
      <c r="J1067" s="32" t="s">
        <v>3829</v>
      </c>
      <c r="K1067" s="97">
        <v>13200</v>
      </c>
      <c r="L1067" s="80">
        <v>1</v>
      </c>
      <c r="M1067" s="74" t="s">
        <v>272</v>
      </c>
      <c r="N1067" s="71" t="s">
        <v>1631</v>
      </c>
      <c r="O1067" s="33" t="s">
        <v>3395</v>
      </c>
      <c r="P1067" s="79" t="s">
        <v>4438</v>
      </c>
    </row>
    <row r="1068" spans="1:16" x14ac:dyDescent="0.25">
      <c r="A1068" s="71" t="s">
        <v>4185</v>
      </c>
      <c r="B1068" s="71" t="s">
        <v>4186</v>
      </c>
      <c r="C1068" s="72">
        <v>1</v>
      </c>
      <c r="D1068" s="71" t="s">
        <v>4187</v>
      </c>
      <c r="E1068" s="103">
        <v>42339</v>
      </c>
      <c r="F1068" s="73">
        <v>571106</v>
      </c>
      <c r="G1068" s="71" t="s">
        <v>4439</v>
      </c>
      <c r="H1068" s="74" t="s">
        <v>299</v>
      </c>
      <c r="I1068" s="33" t="s">
        <v>1629</v>
      </c>
      <c r="J1068" s="33" t="s">
        <v>1691</v>
      </c>
      <c r="K1068" s="98">
        <v>14200</v>
      </c>
      <c r="L1068" s="75">
        <v>1</v>
      </c>
      <c r="M1068" s="79" t="s">
        <v>94</v>
      </c>
      <c r="N1068" s="76" t="s">
        <v>1631</v>
      </c>
      <c r="O1068" s="32" t="s">
        <v>1692</v>
      </c>
      <c r="P1068" s="74" t="s">
        <v>4358</v>
      </c>
    </row>
    <row r="1069" spans="1:16" x14ac:dyDescent="0.25">
      <c r="A1069" s="71" t="s">
        <v>4185</v>
      </c>
      <c r="B1069" s="71" t="s">
        <v>4186</v>
      </c>
      <c r="C1069" s="72">
        <v>1</v>
      </c>
      <c r="D1069" s="71" t="s">
        <v>4187</v>
      </c>
      <c r="E1069" s="103">
        <v>42339</v>
      </c>
      <c r="F1069" s="73">
        <v>570902</v>
      </c>
      <c r="G1069" s="71" t="s">
        <v>4440</v>
      </c>
      <c r="H1069" s="74" t="s">
        <v>252</v>
      </c>
      <c r="I1069" s="33" t="s">
        <v>3047</v>
      </c>
      <c r="J1069" s="33" t="s">
        <v>4244</v>
      </c>
      <c r="K1069" s="98">
        <v>14200</v>
      </c>
      <c r="L1069" s="75">
        <v>1</v>
      </c>
      <c r="M1069" s="74" t="s">
        <v>76</v>
      </c>
      <c r="N1069" s="71" t="s">
        <v>1624</v>
      </c>
      <c r="O1069" s="33" t="s">
        <v>4245</v>
      </c>
      <c r="P1069" s="74" t="s">
        <v>4360</v>
      </c>
    </row>
    <row r="1070" spans="1:16" x14ac:dyDescent="0.25">
      <c r="A1070" s="76" t="s">
        <v>4185</v>
      </c>
      <c r="B1070" s="76" t="s">
        <v>4186</v>
      </c>
      <c r="C1070" s="77">
        <v>1</v>
      </c>
      <c r="D1070" s="76" t="s">
        <v>4187</v>
      </c>
      <c r="E1070" s="91">
        <v>42339</v>
      </c>
      <c r="F1070" s="78">
        <v>572034</v>
      </c>
      <c r="G1070" s="76" t="s">
        <v>4441</v>
      </c>
      <c r="H1070" s="79" t="s">
        <v>252</v>
      </c>
      <c r="I1070" s="32" t="s">
        <v>3047</v>
      </c>
      <c r="J1070" s="32" t="s">
        <v>3791</v>
      </c>
      <c r="K1070" s="97">
        <v>14200</v>
      </c>
      <c r="L1070" s="80">
        <v>1</v>
      </c>
      <c r="M1070" s="74" t="s">
        <v>234</v>
      </c>
      <c r="N1070" s="71" t="s">
        <v>1631</v>
      </c>
      <c r="O1070" s="33" t="s">
        <v>2834</v>
      </c>
      <c r="P1070" s="79" t="s">
        <v>4360</v>
      </c>
    </row>
    <row r="1071" spans="1:16" x14ac:dyDescent="0.25">
      <c r="A1071" s="71" t="s">
        <v>4185</v>
      </c>
      <c r="B1071" s="71" t="s">
        <v>4186</v>
      </c>
      <c r="C1071" s="72">
        <v>1</v>
      </c>
      <c r="D1071" s="71" t="s">
        <v>4187</v>
      </c>
      <c r="E1071" s="103">
        <v>42339</v>
      </c>
      <c r="F1071" s="73">
        <v>572032</v>
      </c>
      <c r="G1071" s="71" t="s">
        <v>4442</v>
      </c>
      <c r="H1071" s="74" t="s">
        <v>320</v>
      </c>
      <c r="I1071" s="33" t="s">
        <v>2296</v>
      </c>
      <c r="J1071" s="33" t="s">
        <v>2608</v>
      </c>
      <c r="K1071" s="98">
        <v>14200</v>
      </c>
      <c r="L1071" s="75">
        <v>1</v>
      </c>
      <c r="M1071" s="79" t="s">
        <v>61</v>
      </c>
      <c r="N1071" s="76" t="s">
        <v>1631</v>
      </c>
      <c r="O1071" s="32" t="s">
        <v>2609</v>
      </c>
      <c r="P1071" s="74" t="s">
        <v>4443</v>
      </c>
    </row>
    <row r="1072" spans="1:16" x14ac:dyDescent="0.25">
      <c r="A1072" s="71" t="s">
        <v>4185</v>
      </c>
      <c r="B1072" s="71" t="s">
        <v>4186</v>
      </c>
      <c r="C1072" s="72">
        <v>1</v>
      </c>
      <c r="D1072" s="71" t="s">
        <v>4187</v>
      </c>
      <c r="E1072" s="103">
        <v>42339</v>
      </c>
      <c r="F1072" s="73">
        <v>570901</v>
      </c>
      <c r="G1072" s="71" t="s">
        <v>4444</v>
      </c>
      <c r="H1072" s="74" t="s">
        <v>320</v>
      </c>
      <c r="I1072" s="33" t="s">
        <v>2296</v>
      </c>
      <c r="J1072" s="33" t="s">
        <v>4244</v>
      </c>
      <c r="K1072" s="98">
        <v>14200</v>
      </c>
      <c r="L1072" s="75">
        <v>1</v>
      </c>
      <c r="M1072" s="74" t="s">
        <v>76</v>
      </c>
      <c r="N1072" s="71" t="s">
        <v>1624</v>
      </c>
      <c r="O1072" s="33" t="s">
        <v>4245</v>
      </c>
      <c r="P1072" s="74" t="s">
        <v>4443</v>
      </c>
    </row>
    <row r="1073" spans="1:16" x14ac:dyDescent="0.25">
      <c r="A1073" s="76" t="s">
        <v>4185</v>
      </c>
      <c r="B1073" s="76" t="s">
        <v>4186</v>
      </c>
      <c r="C1073" s="77">
        <v>1</v>
      </c>
      <c r="D1073" s="76" t="s">
        <v>4187</v>
      </c>
      <c r="E1073" s="91">
        <v>42339</v>
      </c>
      <c r="F1073" s="78">
        <v>572036</v>
      </c>
      <c r="G1073" s="76" t="s">
        <v>4445</v>
      </c>
      <c r="H1073" s="79" t="s">
        <v>320</v>
      </c>
      <c r="I1073" s="32" t="s">
        <v>2296</v>
      </c>
      <c r="J1073" s="32" t="s">
        <v>3791</v>
      </c>
      <c r="K1073" s="97">
        <v>14200</v>
      </c>
      <c r="L1073" s="80">
        <v>1</v>
      </c>
      <c r="M1073" s="74" t="s">
        <v>234</v>
      </c>
      <c r="N1073" s="71" t="s">
        <v>1631</v>
      </c>
      <c r="O1073" s="33" t="s">
        <v>2834</v>
      </c>
      <c r="P1073" s="79" t="s">
        <v>4443</v>
      </c>
    </row>
    <row r="1074" spans="1:16" ht="23.25" x14ac:dyDescent="0.25">
      <c r="A1074" s="76" t="s">
        <v>4185</v>
      </c>
      <c r="B1074" s="76" t="s">
        <v>4186</v>
      </c>
      <c r="C1074" s="77">
        <v>1</v>
      </c>
      <c r="D1074" s="76" t="s">
        <v>4187</v>
      </c>
      <c r="E1074" s="91">
        <v>42339</v>
      </c>
      <c r="F1074" s="78">
        <v>572213</v>
      </c>
      <c r="G1074" s="76" t="s">
        <v>4446</v>
      </c>
      <c r="H1074" s="79" t="s">
        <v>71</v>
      </c>
      <c r="I1074" s="32" t="s">
        <v>2947</v>
      </c>
      <c r="J1074" s="32" t="s">
        <v>3829</v>
      </c>
      <c r="K1074" s="97">
        <v>14200</v>
      </c>
      <c r="L1074" s="80">
        <v>1</v>
      </c>
      <c r="M1074" s="79" t="s">
        <v>272</v>
      </c>
      <c r="N1074" s="76" t="s">
        <v>1631</v>
      </c>
      <c r="O1074" s="32" t="s">
        <v>3395</v>
      </c>
      <c r="P1074" s="79" t="s">
        <v>4447</v>
      </c>
    </row>
    <row r="1075" spans="1:16" x14ac:dyDescent="0.25">
      <c r="A1075" s="76" t="s">
        <v>4185</v>
      </c>
      <c r="B1075" s="76" t="s">
        <v>4186</v>
      </c>
      <c r="C1075" s="77">
        <v>1</v>
      </c>
      <c r="D1075" s="76" t="s">
        <v>4187</v>
      </c>
      <c r="E1075" s="91">
        <v>42339</v>
      </c>
      <c r="F1075" s="78">
        <v>571816</v>
      </c>
      <c r="G1075" s="76" t="s">
        <v>4448</v>
      </c>
      <c r="H1075" s="79" t="s">
        <v>71</v>
      </c>
      <c r="I1075" s="32" t="s">
        <v>2065</v>
      </c>
      <c r="J1075" s="32" t="s">
        <v>4449</v>
      </c>
      <c r="K1075" s="97">
        <v>14200</v>
      </c>
      <c r="L1075" s="80">
        <v>1</v>
      </c>
      <c r="M1075" s="79" t="s">
        <v>76</v>
      </c>
      <c r="N1075" s="76" t="s">
        <v>1631</v>
      </c>
      <c r="O1075" s="32" t="s">
        <v>2642</v>
      </c>
      <c r="P1075" s="79" t="s">
        <v>4450</v>
      </c>
    </row>
    <row r="1076" spans="1:16" x14ac:dyDescent="0.25">
      <c r="A1076" s="71" t="s">
        <v>4185</v>
      </c>
      <c r="B1076" s="71" t="s">
        <v>4186</v>
      </c>
      <c r="C1076" s="72">
        <v>1</v>
      </c>
      <c r="D1076" s="71" t="s">
        <v>4187</v>
      </c>
      <c r="E1076" s="103">
        <v>42339</v>
      </c>
      <c r="F1076" s="73">
        <v>572022</v>
      </c>
      <c r="G1076" s="71" t="s">
        <v>4451</v>
      </c>
      <c r="H1076" s="74" t="s">
        <v>252</v>
      </c>
      <c r="I1076" s="33" t="s">
        <v>2033</v>
      </c>
      <c r="J1076" s="33" t="s">
        <v>1691</v>
      </c>
      <c r="K1076" s="98">
        <v>14200</v>
      </c>
      <c r="L1076" s="75">
        <v>1</v>
      </c>
      <c r="M1076" s="79" t="s">
        <v>94</v>
      </c>
      <c r="N1076" s="76" t="s">
        <v>1631</v>
      </c>
      <c r="O1076" s="32" t="s">
        <v>1692</v>
      </c>
      <c r="P1076" s="74" t="s">
        <v>4452</v>
      </c>
    </row>
    <row r="1077" spans="1:16" x14ac:dyDescent="0.25">
      <c r="A1077" s="76" t="s">
        <v>4185</v>
      </c>
      <c r="B1077" s="76" t="s">
        <v>4186</v>
      </c>
      <c r="C1077" s="77">
        <v>1</v>
      </c>
      <c r="D1077" s="76" t="s">
        <v>4187</v>
      </c>
      <c r="E1077" s="91">
        <v>42339</v>
      </c>
      <c r="F1077" s="78">
        <v>570864</v>
      </c>
      <c r="G1077" s="76" t="s">
        <v>4453</v>
      </c>
      <c r="H1077" s="79" t="s">
        <v>252</v>
      </c>
      <c r="I1077" s="32" t="s">
        <v>1821</v>
      </c>
      <c r="J1077" s="32" t="s">
        <v>1864</v>
      </c>
      <c r="K1077" s="97">
        <v>14200</v>
      </c>
      <c r="L1077" s="80">
        <v>1</v>
      </c>
      <c r="M1077" s="74" t="s">
        <v>94</v>
      </c>
      <c r="N1077" s="71" t="s">
        <v>1631</v>
      </c>
      <c r="O1077" s="33" t="s">
        <v>1865</v>
      </c>
      <c r="P1077" s="79" t="s">
        <v>4365</v>
      </c>
    </row>
    <row r="1078" spans="1:16" ht="23.25" x14ac:dyDescent="0.25">
      <c r="A1078" s="76" t="s">
        <v>4185</v>
      </c>
      <c r="B1078" s="76" t="s">
        <v>4186</v>
      </c>
      <c r="C1078" s="77">
        <v>1</v>
      </c>
      <c r="D1078" s="76" t="s">
        <v>4187</v>
      </c>
      <c r="E1078" s="91">
        <v>42339</v>
      </c>
      <c r="F1078" s="78">
        <v>572240</v>
      </c>
      <c r="G1078" s="76" t="s">
        <v>4454</v>
      </c>
      <c r="H1078" s="79" t="s">
        <v>252</v>
      </c>
      <c r="I1078" s="32" t="s">
        <v>1893</v>
      </c>
      <c r="J1078" s="32" t="s">
        <v>3968</v>
      </c>
      <c r="K1078" s="97">
        <v>14200</v>
      </c>
      <c r="L1078" s="80">
        <v>1</v>
      </c>
      <c r="M1078" s="79" t="s">
        <v>76</v>
      </c>
      <c r="N1078" s="76" t="s">
        <v>1624</v>
      </c>
      <c r="O1078" s="32" t="s">
        <v>3969</v>
      </c>
      <c r="P1078" s="79" t="s">
        <v>4455</v>
      </c>
    </row>
    <row r="1079" spans="1:16" x14ac:dyDescent="0.25">
      <c r="A1079" s="76" t="s">
        <v>4185</v>
      </c>
      <c r="B1079" s="76" t="s">
        <v>4186</v>
      </c>
      <c r="C1079" s="77">
        <v>1</v>
      </c>
      <c r="D1079" s="76" t="s">
        <v>4187</v>
      </c>
      <c r="E1079" s="91">
        <v>42339</v>
      </c>
      <c r="F1079" s="78">
        <v>571694</v>
      </c>
      <c r="G1079" s="76" t="s">
        <v>4456</v>
      </c>
      <c r="H1079" s="79" t="s">
        <v>141</v>
      </c>
      <c r="I1079" s="32" t="s">
        <v>2012</v>
      </c>
      <c r="J1079" s="32" t="s">
        <v>1691</v>
      </c>
      <c r="K1079" s="97">
        <v>15500</v>
      </c>
      <c r="L1079" s="80">
        <v>1</v>
      </c>
      <c r="M1079" s="79" t="s">
        <v>94</v>
      </c>
      <c r="N1079" s="76" t="s">
        <v>1631</v>
      </c>
      <c r="O1079" s="32" t="s">
        <v>1692</v>
      </c>
      <c r="P1079" s="79" t="s">
        <v>4384</v>
      </c>
    </row>
    <row r="1080" spans="1:16" x14ac:dyDescent="0.25">
      <c r="A1080" s="71" t="s">
        <v>4185</v>
      </c>
      <c r="B1080" s="71" t="s">
        <v>4186</v>
      </c>
      <c r="C1080" s="72">
        <v>1</v>
      </c>
      <c r="D1080" s="71" t="s">
        <v>4187</v>
      </c>
      <c r="E1080" s="103">
        <v>42339</v>
      </c>
      <c r="F1080" s="73">
        <v>571972</v>
      </c>
      <c r="G1080" s="71" t="s">
        <v>4457</v>
      </c>
      <c r="H1080" s="74" t="s">
        <v>104</v>
      </c>
      <c r="I1080" s="33" t="s">
        <v>2192</v>
      </c>
      <c r="J1080" s="33" t="s">
        <v>1864</v>
      </c>
      <c r="K1080" s="98">
        <v>15500</v>
      </c>
      <c r="L1080" s="75">
        <v>1</v>
      </c>
      <c r="M1080" s="74" t="s">
        <v>94</v>
      </c>
      <c r="N1080" s="71" t="s">
        <v>1631</v>
      </c>
      <c r="O1080" s="33" t="s">
        <v>1865</v>
      </c>
      <c r="P1080" s="74" t="s">
        <v>4458</v>
      </c>
    </row>
    <row r="1081" spans="1:16" x14ac:dyDescent="0.25">
      <c r="A1081" s="76" t="s">
        <v>4185</v>
      </c>
      <c r="B1081" s="76" t="s">
        <v>4186</v>
      </c>
      <c r="C1081" s="77">
        <v>1</v>
      </c>
      <c r="D1081" s="76" t="s">
        <v>4187</v>
      </c>
      <c r="E1081" s="91">
        <v>42339</v>
      </c>
      <c r="F1081" s="78">
        <v>572017</v>
      </c>
      <c r="G1081" s="76" t="s">
        <v>4459</v>
      </c>
      <c r="H1081" s="79" t="s">
        <v>104</v>
      </c>
      <c r="I1081" s="32" t="s">
        <v>2192</v>
      </c>
      <c r="J1081" s="32" t="s">
        <v>3426</v>
      </c>
      <c r="K1081" s="97">
        <v>15500</v>
      </c>
      <c r="L1081" s="80">
        <v>1</v>
      </c>
      <c r="M1081" s="79" t="s">
        <v>76</v>
      </c>
      <c r="N1081" s="76" t="s">
        <v>1631</v>
      </c>
      <c r="O1081" s="32" t="s">
        <v>3406</v>
      </c>
      <c r="P1081" s="79" t="s">
        <v>4458</v>
      </c>
    </row>
    <row r="1082" spans="1:16" x14ac:dyDescent="0.25">
      <c r="A1082" s="71" t="s">
        <v>4185</v>
      </c>
      <c r="B1082" s="71" t="s">
        <v>4186</v>
      </c>
      <c r="C1082" s="72">
        <v>1</v>
      </c>
      <c r="D1082" s="71" t="s">
        <v>4187</v>
      </c>
      <c r="E1082" s="103">
        <v>42339</v>
      </c>
      <c r="F1082" s="73">
        <v>571143</v>
      </c>
      <c r="G1082" s="71" t="s">
        <v>4460</v>
      </c>
      <c r="H1082" s="74" t="s">
        <v>47</v>
      </c>
      <c r="I1082" s="33" t="s">
        <v>2699</v>
      </c>
      <c r="J1082" s="33" t="s">
        <v>4244</v>
      </c>
      <c r="K1082" s="98">
        <v>15500</v>
      </c>
      <c r="L1082" s="75">
        <v>1</v>
      </c>
      <c r="M1082" s="74" t="s">
        <v>76</v>
      </c>
      <c r="N1082" s="71" t="s">
        <v>1624</v>
      </c>
      <c r="O1082" s="33" t="s">
        <v>4245</v>
      </c>
      <c r="P1082" s="74" t="s">
        <v>4461</v>
      </c>
    </row>
    <row r="1083" spans="1:16" ht="23.25" x14ac:dyDescent="0.25">
      <c r="A1083" s="76" t="s">
        <v>4185</v>
      </c>
      <c r="B1083" s="76" t="s">
        <v>4186</v>
      </c>
      <c r="C1083" s="77">
        <v>1</v>
      </c>
      <c r="D1083" s="76" t="s">
        <v>4187</v>
      </c>
      <c r="E1083" s="91">
        <v>42339</v>
      </c>
      <c r="F1083" s="78">
        <v>571658</v>
      </c>
      <c r="G1083" s="76" t="s">
        <v>4462</v>
      </c>
      <c r="H1083" s="79" t="s">
        <v>141</v>
      </c>
      <c r="I1083" s="32" t="s">
        <v>1718</v>
      </c>
      <c r="J1083" s="32" t="s">
        <v>3968</v>
      </c>
      <c r="K1083" s="97">
        <v>15500</v>
      </c>
      <c r="L1083" s="80">
        <v>1</v>
      </c>
      <c r="M1083" s="79" t="s">
        <v>76</v>
      </c>
      <c r="N1083" s="76" t="s">
        <v>1624</v>
      </c>
      <c r="O1083" s="32" t="s">
        <v>3969</v>
      </c>
      <c r="P1083" s="79" t="s">
        <v>4391</v>
      </c>
    </row>
    <row r="1084" spans="1:16" ht="23.25" x14ac:dyDescent="0.25">
      <c r="A1084" s="71" t="s">
        <v>4185</v>
      </c>
      <c r="B1084" s="71" t="s">
        <v>4186</v>
      </c>
      <c r="C1084" s="72">
        <v>1</v>
      </c>
      <c r="D1084" s="71" t="s">
        <v>4187</v>
      </c>
      <c r="E1084" s="103">
        <v>42339</v>
      </c>
      <c r="F1084" s="73">
        <v>572055</v>
      </c>
      <c r="G1084" s="71" t="s">
        <v>4463</v>
      </c>
      <c r="H1084" s="74" t="s">
        <v>190</v>
      </c>
      <c r="I1084" s="33" t="s">
        <v>2283</v>
      </c>
      <c r="J1084" s="33" t="s">
        <v>3791</v>
      </c>
      <c r="K1084" s="98">
        <v>15500</v>
      </c>
      <c r="L1084" s="75">
        <v>1</v>
      </c>
      <c r="M1084" s="74" t="s">
        <v>234</v>
      </c>
      <c r="N1084" s="71" t="s">
        <v>1631</v>
      </c>
      <c r="O1084" s="33" t="s">
        <v>2834</v>
      </c>
      <c r="P1084" s="74" t="s">
        <v>4393</v>
      </c>
    </row>
    <row r="1085" spans="1:16" x14ac:dyDescent="0.25">
      <c r="A1085" s="76" t="s">
        <v>4185</v>
      </c>
      <c r="B1085" s="76" t="s">
        <v>4186</v>
      </c>
      <c r="C1085" s="77">
        <v>1</v>
      </c>
      <c r="D1085" s="76" t="s">
        <v>4187</v>
      </c>
      <c r="E1085" s="91">
        <v>42339</v>
      </c>
      <c r="F1085" s="78">
        <v>572207</v>
      </c>
      <c r="G1085" s="76" t="s">
        <v>4464</v>
      </c>
      <c r="H1085" s="79" t="s">
        <v>61</v>
      </c>
      <c r="I1085" s="32" t="s">
        <v>2490</v>
      </c>
      <c r="J1085" s="32" t="s">
        <v>1843</v>
      </c>
      <c r="K1085" s="97">
        <v>15500</v>
      </c>
      <c r="L1085" s="80">
        <v>1</v>
      </c>
      <c r="M1085" s="74" t="s">
        <v>234</v>
      </c>
      <c r="N1085" s="71" t="s">
        <v>1631</v>
      </c>
      <c r="O1085" s="33" t="s">
        <v>1656</v>
      </c>
      <c r="P1085" s="79" t="s">
        <v>4395</v>
      </c>
    </row>
    <row r="1086" spans="1:16" x14ac:dyDescent="0.25">
      <c r="A1086" s="76" t="s">
        <v>4185</v>
      </c>
      <c r="B1086" s="76" t="s">
        <v>4186</v>
      </c>
      <c r="C1086" s="77">
        <v>1</v>
      </c>
      <c r="D1086" s="76" t="s">
        <v>4187</v>
      </c>
      <c r="E1086" s="91">
        <v>42339</v>
      </c>
      <c r="F1086" s="78">
        <v>572003</v>
      </c>
      <c r="G1086" s="76" t="s">
        <v>4465</v>
      </c>
      <c r="H1086" s="79" t="s">
        <v>47</v>
      </c>
      <c r="I1086" s="32" t="s">
        <v>4397</v>
      </c>
      <c r="J1086" s="32" t="s">
        <v>1843</v>
      </c>
      <c r="K1086" s="97">
        <v>15500</v>
      </c>
      <c r="L1086" s="80">
        <v>1</v>
      </c>
      <c r="M1086" s="74" t="s">
        <v>234</v>
      </c>
      <c r="N1086" s="71" t="s">
        <v>1631</v>
      </c>
      <c r="O1086" s="33" t="s">
        <v>1656</v>
      </c>
      <c r="P1086" s="79" t="s">
        <v>4398</v>
      </c>
    </row>
    <row r="1087" spans="1:16" x14ac:dyDescent="0.25">
      <c r="A1087" s="76" t="s">
        <v>4185</v>
      </c>
      <c r="B1087" s="76" t="s">
        <v>4186</v>
      </c>
      <c r="C1087" s="77">
        <v>1</v>
      </c>
      <c r="D1087" s="76" t="s">
        <v>4187</v>
      </c>
      <c r="E1087" s="91">
        <v>42339</v>
      </c>
      <c r="F1087" s="78">
        <v>572200</v>
      </c>
      <c r="G1087" s="76" t="s">
        <v>4466</v>
      </c>
      <c r="H1087" s="79" t="s">
        <v>42</v>
      </c>
      <c r="I1087" s="32" t="s">
        <v>4467</v>
      </c>
      <c r="J1087" s="32" t="s">
        <v>1843</v>
      </c>
      <c r="K1087" s="97">
        <v>15500</v>
      </c>
      <c r="L1087" s="80">
        <v>1</v>
      </c>
      <c r="M1087" s="74" t="s">
        <v>234</v>
      </c>
      <c r="N1087" s="71" t="s">
        <v>1631</v>
      </c>
      <c r="O1087" s="33" t="s">
        <v>1656</v>
      </c>
      <c r="P1087" s="79" t="s">
        <v>4468</v>
      </c>
    </row>
    <row r="1088" spans="1:16" x14ac:dyDescent="0.25">
      <c r="A1088" s="71" t="s">
        <v>4185</v>
      </c>
      <c r="B1088" s="71" t="s">
        <v>4186</v>
      </c>
      <c r="C1088" s="72">
        <v>1</v>
      </c>
      <c r="D1088" s="71" t="s">
        <v>4187</v>
      </c>
      <c r="E1088" s="103">
        <v>42339</v>
      </c>
      <c r="F1088" s="73">
        <v>571072</v>
      </c>
      <c r="G1088" s="71" t="s">
        <v>4469</v>
      </c>
      <c r="H1088" s="74" t="s">
        <v>61</v>
      </c>
      <c r="I1088" s="33" t="s">
        <v>2359</v>
      </c>
      <c r="J1088" s="33" t="s">
        <v>3426</v>
      </c>
      <c r="K1088" s="98">
        <v>15500</v>
      </c>
      <c r="L1088" s="75">
        <v>1</v>
      </c>
      <c r="M1088" s="79" t="s">
        <v>76</v>
      </c>
      <c r="N1088" s="76" t="s">
        <v>1631</v>
      </c>
      <c r="O1088" s="32" t="s">
        <v>3406</v>
      </c>
      <c r="P1088" s="74" t="s">
        <v>4407</v>
      </c>
    </row>
    <row r="1089" spans="1:16" x14ac:dyDescent="0.25">
      <c r="A1089" s="71" t="s">
        <v>4185</v>
      </c>
      <c r="B1089" s="71" t="s">
        <v>4186</v>
      </c>
      <c r="C1089" s="72">
        <v>1</v>
      </c>
      <c r="D1089" s="71" t="s">
        <v>4187</v>
      </c>
      <c r="E1089" s="103">
        <v>42339</v>
      </c>
      <c r="F1089" s="73">
        <v>572229</v>
      </c>
      <c r="G1089" s="71" t="s">
        <v>4470</v>
      </c>
      <c r="H1089" s="74" t="s">
        <v>47</v>
      </c>
      <c r="I1089" s="33" t="s">
        <v>4471</v>
      </c>
      <c r="J1089" s="33" t="s">
        <v>3791</v>
      </c>
      <c r="K1089" s="98">
        <v>15500</v>
      </c>
      <c r="L1089" s="75">
        <v>1</v>
      </c>
      <c r="M1089" s="74" t="s">
        <v>234</v>
      </c>
      <c r="N1089" s="71" t="s">
        <v>1631</v>
      </c>
      <c r="O1089" s="33" t="s">
        <v>2834</v>
      </c>
      <c r="P1089" s="74" t="s">
        <v>4472</v>
      </c>
    </row>
    <row r="1090" spans="1:16" ht="23.25" x14ac:dyDescent="0.25">
      <c r="A1090" s="76" t="s">
        <v>4185</v>
      </c>
      <c r="B1090" s="76" t="s">
        <v>4186</v>
      </c>
      <c r="C1090" s="77">
        <v>1</v>
      </c>
      <c r="D1090" s="76" t="s">
        <v>4187</v>
      </c>
      <c r="E1090" s="91">
        <v>42339</v>
      </c>
      <c r="F1090" s="78">
        <v>572156</v>
      </c>
      <c r="G1090" s="76" t="s">
        <v>4473</v>
      </c>
      <c r="H1090" s="79" t="s">
        <v>190</v>
      </c>
      <c r="I1090" s="32" t="s">
        <v>1898</v>
      </c>
      <c r="J1090" s="32" t="s">
        <v>3968</v>
      </c>
      <c r="K1090" s="97">
        <v>15500</v>
      </c>
      <c r="L1090" s="80">
        <v>1</v>
      </c>
      <c r="M1090" s="79" t="s">
        <v>76</v>
      </c>
      <c r="N1090" s="76" t="s">
        <v>1624</v>
      </c>
      <c r="O1090" s="32" t="s">
        <v>3969</v>
      </c>
      <c r="P1090" s="79" t="s">
        <v>4474</v>
      </c>
    </row>
    <row r="1091" spans="1:16" x14ac:dyDescent="0.25">
      <c r="A1091" s="76" t="s">
        <v>4185</v>
      </c>
      <c r="B1091" s="76" t="s">
        <v>4186</v>
      </c>
      <c r="C1091" s="77">
        <v>1</v>
      </c>
      <c r="D1091" s="76" t="s">
        <v>4187</v>
      </c>
      <c r="E1091" s="91">
        <v>42339</v>
      </c>
      <c r="F1091" s="78">
        <v>572117</v>
      </c>
      <c r="G1091" s="76" t="s">
        <v>4475</v>
      </c>
      <c r="H1091" s="79" t="s">
        <v>272</v>
      </c>
      <c r="I1091" s="32" t="s">
        <v>3538</v>
      </c>
      <c r="J1091" s="32" t="s">
        <v>1843</v>
      </c>
      <c r="K1091" s="97">
        <v>15500</v>
      </c>
      <c r="L1091" s="80">
        <v>0.490506329113924</v>
      </c>
      <c r="M1091" s="79" t="s">
        <v>234</v>
      </c>
      <c r="N1091" s="76" t="s">
        <v>1631</v>
      </c>
      <c r="O1091" s="32" t="s">
        <v>1656</v>
      </c>
      <c r="P1091" s="79" t="s">
        <v>4476</v>
      </c>
    </row>
    <row r="1092" spans="1:16" ht="23.25" x14ac:dyDescent="0.25">
      <c r="A1092" s="71" t="s">
        <v>4185</v>
      </c>
      <c r="B1092" s="71" t="s">
        <v>4186</v>
      </c>
      <c r="C1092" s="72">
        <v>1</v>
      </c>
      <c r="D1092" s="71" t="s">
        <v>4187</v>
      </c>
      <c r="E1092" s="103">
        <v>42339</v>
      </c>
      <c r="F1092" s="73">
        <v>571161</v>
      </c>
      <c r="G1092" s="71" t="s">
        <v>4477</v>
      </c>
      <c r="H1092" s="74" t="s">
        <v>104</v>
      </c>
      <c r="I1092" s="33" t="s">
        <v>1811</v>
      </c>
      <c r="J1092" s="33" t="s">
        <v>3968</v>
      </c>
      <c r="K1092" s="98">
        <v>15500</v>
      </c>
      <c r="L1092" s="75">
        <v>1</v>
      </c>
      <c r="M1092" s="74" t="s">
        <v>76</v>
      </c>
      <c r="N1092" s="71" t="s">
        <v>1624</v>
      </c>
      <c r="O1092" s="33" t="s">
        <v>3969</v>
      </c>
      <c r="P1092" s="74" t="s">
        <v>4478</v>
      </c>
    </row>
    <row r="1093" spans="1:16" x14ac:dyDescent="0.25">
      <c r="A1093" s="76" t="s">
        <v>4185</v>
      </c>
      <c r="B1093" s="76" t="s">
        <v>4186</v>
      </c>
      <c r="C1093" s="77">
        <v>1</v>
      </c>
      <c r="D1093" s="76" t="s">
        <v>4187</v>
      </c>
      <c r="E1093" s="91">
        <v>42339</v>
      </c>
      <c r="F1093" s="78">
        <v>571772</v>
      </c>
      <c r="G1093" s="76" t="s">
        <v>4479</v>
      </c>
      <c r="H1093" s="79" t="s">
        <v>272</v>
      </c>
      <c r="I1093" s="32" t="s">
        <v>4480</v>
      </c>
      <c r="J1093" s="32" t="s">
        <v>3426</v>
      </c>
      <c r="K1093" s="97">
        <v>15500</v>
      </c>
      <c r="L1093" s="80">
        <v>1</v>
      </c>
      <c r="M1093" s="79" t="s">
        <v>76</v>
      </c>
      <c r="N1093" s="76" t="s">
        <v>1631</v>
      </c>
      <c r="O1093" s="32" t="s">
        <v>3406</v>
      </c>
      <c r="P1093" s="79" t="s">
        <v>4481</v>
      </c>
    </row>
    <row r="1094" spans="1:16" x14ac:dyDescent="0.25">
      <c r="A1094" s="76" t="s">
        <v>4185</v>
      </c>
      <c r="B1094" s="76" t="s">
        <v>4186</v>
      </c>
      <c r="C1094" s="77">
        <v>1</v>
      </c>
      <c r="D1094" s="76" t="s">
        <v>4187</v>
      </c>
      <c r="E1094" s="91">
        <v>42339</v>
      </c>
      <c r="F1094" s="78">
        <v>571074</v>
      </c>
      <c r="G1094" s="76" t="s">
        <v>4482</v>
      </c>
      <c r="H1094" s="79" t="s">
        <v>47</v>
      </c>
      <c r="I1094" s="32" t="s">
        <v>2378</v>
      </c>
      <c r="J1094" s="32" t="s">
        <v>3426</v>
      </c>
      <c r="K1094" s="97">
        <v>21300</v>
      </c>
      <c r="L1094" s="80">
        <v>1</v>
      </c>
      <c r="M1094" s="79" t="s">
        <v>76</v>
      </c>
      <c r="N1094" s="76" t="s">
        <v>1631</v>
      </c>
      <c r="O1094" s="32" t="s">
        <v>3406</v>
      </c>
      <c r="P1094" s="79" t="s">
        <v>4483</v>
      </c>
    </row>
    <row r="1095" spans="1:16" x14ac:dyDescent="0.25">
      <c r="A1095" s="71" t="s">
        <v>4185</v>
      </c>
      <c r="B1095" s="71" t="s">
        <v>4186</v>
      </c>
      <c r="C1095" s="72">
        <v>1</v>
      </c>
      <c r="D1095" s="71" t="s">
        <v>4187</v>
      </c>
      <c r="E1095" s="103">
        <v>42339</v>
      </c>
      <c r="F1095" s="73">
        <v>571237</v>
      </c>
      <c r="G1095" s="71" t="s">
        <v>4484</v>
      </c>
      <c r="H1095" s="74" t="s">
        <v>42</v>
      </c>
      <c r="I1095" s="33" t="s">
        <v>4485</v>
      </c>
      <c r="J1095" s="33" t="s">
        <v>3426</v>
      </c>
      <c r="K1095" s="98">
        <v>21300</v>
      </c>
      <c r="L1095" s="75">
        <v>1</v>
      </c>
      <c r="M1095" s="79" t="s">
        <v>76</v>
      </c>
      <c r="N1095" s="76" t="s">
        <v>1631</v>
      </c>
      <c r="O1095" s="32" t="s">
        <v>3406</v>
      </c>
      <c r="P1095" s="74" t="s">
        <v>4486</v>
      </c>
    </row>
    <row r="1096" spans="1:16" x14ac:dyDescent="0.25">
      <c r="A1096" s="76" t="s">
        <v>4185</v>
      </c>
      <c r="B1096" s="76" t="s">
        <v>4186</v>
      </c>
      <c r="C1096" s="77">
        <v>1</v>
      </c>
      <c r="D1096" s="76" t="s">
        <v>4187</v>
      </c>
      <c r="E1096" s="91">
        <v>42339</v>
      </c>
      <c r="F1096" s="78">
        <v>572049</v>
      </c>
      <c r="G1096" s="76" t="s">
        <v>4487</v>
      </c>
      <c r="H1096" s="79" t="s">
        <v>42</v>
      </c>
      <c r="I1096" s="32" t="s">
        <v>2457</v>
      </c>
      <c r="J1096" s="32" t="s">
        <v>3791</v>
      </c>
      <c r="K1096" s="97">
        <v>21300</v>
      </c>
      <c r="L1096" s="80">
        <v>1</v>
      </c>
      <c r="M1096" s="74" t="s">
        <v>234</v>
      </c>
      <c r="N1096" s="71" t="s">
        <v>1631</v>
      </c>
      <c r="O1096" s="33" t="s">
        <v>2834</v>
      </c>
      <c r="P1096" s="79" t="s">
        <v>4488</v>
      </c>
    </row>
    <row r="1097" spans="1:16" x14ac:dyDescent="0.25">
      <c r="A1097" s="76" t="s">
        <v>4185</v>
      </c>
      <c r="B1097" s="76" t="s">
        <v>4186</v>
      </c>
      <c r="C1097" s="77">
        <v>1</v>
      </c>
      <c r="D1097" s="76" t="s">
        <v>4187</v>
      </c>
      <c r="E1097" s="91">
        <v>42339</v>
      </c>
      <c r="F1097" s="78">
        <v>571934</v>
      </c>
      <c r="G1097" s="76" t="s">
        <v>4489</v>
      </c>
      <c r="H1097" s="79" t="s">
        <v>272</v>
      </c>
      <c r="I1097" s="32" t="s">
        <v>4490</v>
      </c>
      <c r="J1097" s="32" t="s">
        <v>3791</v>
      </c>
      <c r="K1097" s="97">
        <v>21300</v>
      </c>
      <c r="L1097" s="80">
        <v>1</v>
      </c>
      <c r="M1097" s="74" t="s">
        <v>234</v>
      </c>
      <c r="N1097" s="71" t="s">
        <v>1631</v>
      </c>
      <c r="O1097" s="33" t="s">
        <v>2834</v>
      </c>
      <c r="P1097" s="79" t="s">
        <v>4491</v>
      </c>
    </row>
    <row r="1098" spans="1:16" x14ac:dyDescent="0.25">
      <c r="A1098" s="71" t="s">
        <v>4185</v>
      </c>
      <c r="B1098" s="71" t="s">
        <v>4186</v>
      </c>
      <c r="C1098" s="72">
        <v>1</v>
      </c>
      <c r="D1098" s="71" t="s">
        <v>4187</v>
      </c>
      <c r="E1098" s="103">
        <v>42339</v>
      </c>
      <c r="F1098" s="73">
        <v>572197</v>
      </c>
      <c r="G1098" s="71" t="s">
        <v>4492</v>
      </c>
      <c r="H1098" s="74" t="s">
        <v>61</v>
      </c>
      <c r="I1098" s="33" t="s">
        <v>3550</v>
      </c>
      <c r="J1098" s="33" t="s">
        <v>3791</v>
      </c>
      <c r="K1098" s="98">
        <v>21300</v>
      </c>
      <c r="L1098" s="75">
        <v>1</v>
      </c>
      <c r="M1098" s="74" t="s">
        <v>234</v>
      </c>
      <c r="N1098" s="71" t="s">
        <v>1631</v>
      </c>
      <c r="O1098" s="33" t="s">
        <v>2834</v>
      </c>
      <c r="P1098" s="74" t="s">
        <v>4493</v>
      </c>
    </row>
    <row r="1099" spans="1:16" x14ac:dyDescent="0.25">
      <c r="A1099" s="76" t="s">
        <v>4185</v>
      </c>
      <c r="B1099" s="76" t="s">
        <v>4186</v>
      </c>
      <c r="C1099" s="77">
        <v>1</v>
      </c>
      <c r="D1099" s="76" t="s">
        <v>4187</v>
      </c>
      <c r="E1099" s="91">
        <v>42339</v>
      </c>
      <c r="F1099" s="78">
        <v>571946</v>
      </c>
      <c r="G1099" s="76" t="s">
        <v>4494</v>
      </c>
      <c r="H1099" s="79" t="s">
        <v>47</v>
      </c>
      <c r="I1099" s="32" t="s">
        <v>4495</v>
      </c>
      <c r="J1099" s="32" t="s">
        <v>1691</v>
      </c>
      <c r="K1099" s="97">
        <v>21300</v>
      </c>
      <c r="L1099" s="80">
        <v>1</v>
      </c>
      <c r="M1099" s="79" t="s">
        <v>94</v>
      </c>
      <c r="N1099" s="76" t="s">
        <v>1631</v>
      </c>
      <c r="O1099" s="32" t="s">
        <v>1692</v>
      </c>
      <c r="P1099" s="79" t="s">
        <v>4496</v>
      </c>
    </row>
    <row r="1100" spans="1:16" ht="23.25" x14ac:dyDescent="0.25">
      <c r="A1100" s="71" t="s">
        <v>4185</v>
      </c>
      <c r="B1100" s="71" t="s">
        <v>4186</v>
      </c>
      <c r="C1100" s="72">
        <v>1</v>
      </c>
      <c r="D1100" s="71" t="s">
        <v>4187</v>
      </c>
      <c r="E1100" s="103">
        <v>42339</v>
      </c>
      <c r="F1100" s="73">
        <v>572119</v>
      </c>
      <c r="G1100" s="71" t="s">
        <v>4497</v>
      </c>
      <c r="H1100" s="74" t="s">
        <v>42</v>
      </c>
      <c r="I1100" s="33" t="s">
        <v>4498</v>
      </c>
      <c r="J1100" s="33" t="s">
        <v>3968</v>
      </c>
      <c r="K1100" s="98">
        <v>21300</v>
      </c>
      <c r="L1100" s="75">
        <v>1</v>
      </c>
      <c r="M1100" s="74" t="s">
        <v>76</v>
      </c>
      <c r="N1100" s="71" t="s">
        <v>1624</v>
      </c>
      <c r="O1100" s="33" t="s">
        <v>3969</v>
      </c>
      <c r="P1100" s="74" t="s">
        <v>4499</v>
      </c>
    </row>
    <row r="1101" spans="1:16" x14ac:dyDescent="0.25">
      <c r="A1101" s="71" t="s">
        <v>4185</v>
      </c>
      <c r="B1101" s="71" t="s">
        <v>4186</v>
      </c>
      <c r="C1101" s="72">
        <v>1</v>
      </c>
      <c r="D1101" s="71" t="s">
        <v>4187</v>
      </c>
      <c r="E1101" s="103">
        <v>42339</v>
      </c>
      <c r="F1101" s="73">
        <v>572251</v>
      </c>
      <c r="G1101" s="71" t="s">
        <v>4500</v>
      </c>
      <c r="H1101" s="74" t="s">
        <v>299</v>
      </c>
      <c r="I1101" s="33" t="s">
        <v>1629</v>
      </c>
      <c r="J1101" s="33" t="s">
        <v>3426</v>
      </c>
      <c r="K1101" s="98">
        <v>22300</v>
      </c>
      <c r="L1101" s="75">
        <v>1</v>
      </c>
      <c r="M1101" s="79" t="s">
        <v>76</v>
      </c>
      <c r="N1101" s="76" t="s">
        <v>1631</v>
      </c>
      <c r="O1101" s="32" t="s">
        <v>3406</v>
      </c>
      <c r="P1101" s="74" t="s">
        <v>4358</v>
      </c>
    </row>
    <row r="1102" spans="1:16" x14ac:dyDescent="0.25">
      <c r="A1102" s="76" t="s">
        <v>4185</v>
      </c>
      <c r="B1102" s="76" t="s">
        <v>4186</v>
      </c>
      <c r="C1102" s="77">
        <v>1</v>
      </c>
      <c r="D1102" s="76" t="s">
        <v>4187</v>
      </c>
      <c r="E1102" s="91">
        <v>42339</v>
      </c>
      <c r="F1102" s="78">
        <v>571051</v>
      </c>
      <c r="G1102" s="76" t="s">
        <v>4501</v>
      </c>
      <c r="H1102" s="79" t="s">
        <v>299</v>
      </c>
      <c r="I1102" s="32" t="s">
        <v>2309</v>
      </c>
      <c r="J1102" s="32" t="s">
        <v>1864</v>
      </c>
      <c r="K1102" s="97">
        <v>22300</v>
      </c>
      <c r="L1102" s="80">
        <v>1</v>
      </c>
      <c r="M1102" s="74" t="s">
        <v>94</v>
      </c>
      <c r="N1102" s="71" t="s">
        <v>1631</v>
      </c>
      <c r="O1102" s="33" t="s">
        <v>1865</v>
      </c>
      <c r="P1102" s="79" t="s">
        <v>4326</v>
      </c>
    </row>
    <row r="1103" spans="1:16" x14ac:dyDescent="0.25">
      <c r="A1103" s="76" t="s">
        <v>4185</v>
      </c>
      <c r="B1103" s="76" t="s">
        <v>4186</v>
      </c>
      <c r="C1103" s="77">
        <v>1</v>
      </c>
      <c r="D1103" s="76" t="s">
        <v>4187</v>
      </c>
      <c r="E1103" s="91">
        <v>42339</v>
      </c>
      <c r="F1103" s="78">
        <v>571660</v>
      </c>
      <c r="G1103" s="76" t="s">
        <v>4502</v>
      </c>
      <c r="H1103" s="79" t="s">
        <v>320</v>
      </c>
      <c r="I1103" s="32" t="s">
        <v>1641</v>
      </c>
      <c r="J1103" s="32" t="s">
        <v>2641</v>
      </c>
      <c r="K1103" s="97">
        <v>22300</v>
      </c>
      <c r="L1103" s="80">
        <v>1</v>
      </c>
      <c r="M1103" s="79" t="s">
        <v>76</v>
      </c>
      <c r="N1103" s="76" t="s">
        <v>1631</v>
      </c>
      <c r="O1103" s="32" t="s">
        <v>2642</v>
      </c>
      <c r="P1103" s="79" t="s">
        <v>4503</v>
      </c>
    </row>
    <row r="1104" spans="1:16" x14ac:dyDescent="0.25">
      <c r="A1104" s="76" t="s">
        <v>4185</v>
      </c>
      <c r="B1104" s="76" t="s">
        <v>4186</v>
      </c>
      <c r="C1104" s="77">
        <v>1</v>
      </c>
      <c r="D1104" s="76" t="s">
        <v>4187</v>
      </c>
      <c r="E1104" s="91">
        <v>42339</v>
      </c>
      <c r="F1104" s="78">
        <v>571078</v>
      </c>
      <c r="G1104" s="76" t="s">
        <v>4504</v>
      </c>
      <c r="H1104" s="79" t="s">
        <v>71</v>
      </c>
      <c r="I1104" s="32" t="s">
        <v>2117</v>
      </c>
      <c r="J1104" s="32" t="s">
        <v>4190</v>
      </c>
      <c r="K1104" s="97">
        <v>22300</v>
      </c>
      <c r="L1104" s="80">
        <v>1</v>
      </c>
      <c r="M1104" s="74" t="s">
        <v>47</v>
      </c>
      <c r="N1104" s="71" t="s">
        <v>1631</v>
      </c>
      <c r="O1104" s="33" t="s">
        <v>1808</v>
      </c>
      <c r="P1104" s="79" t="s">
        <v>4505</v>
      </c>
    </row>
    <row r="1105" spans="1:16" x14ac:dyDescent="0.25">
      <c r="A1105" s="71" t="s">
        <v>4185</v>
      </c>
      <c r="B1105" s="71" t="s">
        <v>4186</v>
      </c>
      <c r="C1105" s="72">
        <v>1</v>
      </c>
      <c r="D1105" s="71" t="s">
        <v>4187</v>
      </c>
      <c r="E1105" s="103">
        <v>42339</v>
      </c>
      <c r="F1105" s="73">
        <v>571079</v>
      </c>
      <c r="G1105" s="71" t="s">
        <v>4506</v>
      </c>
      <c r="H1105" s="74" t="s">
        <v>71</v>
      </c>
      <c r="I1105" s="33" t="s">
        <v>2117</v>
      </c>
      <c r="J1105" s="33" t="s">
        <v>4244</v>
      </c>
      <c r="K1105" s="98">
        <v>22300</v>
      </c>
      <c r="L1105" s="75">
        <v>1</v>
      </c>
      <c r="M1105" s="74" t="s">
        <v>76</v>
      </c>
      <c r="N1105" s="71" t="s">
        <v>1624</v>
      </c>
      <c r="O1105" s="33" t="s">
        <v>4245</v>
      </c>
      <c r="P1105" s="74" t="s">
        <v>4505</v>
      </c>
    </row>
    <row r="1106" spans="1:16" ht="23.25" x14ac:dyDescent="0.25">
      <c r="A1106" s="76" t="s">
        <v>4185</v>
      </c>
      <c r="B1106" s="76" t="s">
        <v>4186</v>
      </c>
      <c r="C1106" s="77">
        <v>1</v>
      </c>
      <c r="D1106" s="76" t="s">
        <v>4187</v>
      </c>
      <c r="E1106" s="91">
        <v>42339</v>
      </c>
      <c r="F1106" s="78">
        <v>571940</v>
      </c>
      <c r="G1106" s="76" t="s">
        <v>4507</v>
      </c>
      <c r="H1106" s="79" t="s">
        <v>71</v>
      </c>
      <c r="I1106" s="32" t="s">
        <v>2117</v>
      </c>
      <c r="J1106" s="32" t="s">
        <v>3968</v>
      </c>
      <c r="K1106" s="97">
        <v>22300</v>
      </c>
      <c r="L1106" s="80">
        <v>1</v>
      </c>
      <c r="M1106" s="79" t="s">
        <v>76</v>
      </c>
      <c r="N1106" s="76" t="s">
        <v>1624</v>
      </c>
      <c r="O1106" s="32" t="s">
        <v>3969</v>
      </c>
      <c r="P1106" s="79" t="s">
        <v>4505</v>
      </c>
    </row>
    <row r="1107" spans="1:16" x14ac:dyDescent="0.25">
      <c r="A1107" s="71" t="s">
        <v>4185</v>
      </c>
      <c r="B1107" s="71" t="s">
        <v>4186</v>
      </c>
      <c r="C1107" s="72">
        <v>1</v>
      </c>
      <c r="D1107" s="71" t="s">
        <v>4187</v>
      </c>
      <c r="E1107" s="103">
        <v>42339</v>
      </c>
      <c r="F1107" s="73">
        <v>571643</v>
      </c>
      <c r="G1107" s="71" t="s">
        <v>4508</v>
      </c>
      <c r="H1107" s="74" t="s">
        <v>320</v>
      </c>
      <c r="I1107" s="33" t="s">
        <v>2096</v>
      </c>
      <c r="J1107" s="33" t="s">
        <v>1691</v>
      </c>
      <c r="K1107" s="98">
        <v>22300</v>
      </c>
      <c r="L1107" s="75">
        <v>1</v>
      </c>
      <c r="M1107" s="79" t="s">
        <v>94</v>
      </c>
      <c r="N1107" s="76" t="s">
        <v>1631</v>
      </c>
      <c r="O1107" s="32" t="s">
        <v>1692</v>
      </c>
      <c r="P1107" s="74" t="s">
        <v>4509</v>
      </c>
    </row>
    <row r="1108" spans="1:16" x14ac:dyDescent="0.25">
      <c r="A1108" s="76" t="s">
        <v>4185</v>
      </c>
      <c r="B1108" s="76" t="s">
        <v>4186</v>
      </c>
      <c r="C1108" s="77">
        <v>1</v>
      </c>
      <c r="D1108" s="76" t="s">
        <v>4187</v>
      </c>
      <c r="E1108" s="91">
        <v>42339</v>
      </c>
      <c r="F1108" s="78">
        <v>570334</v>
      </c>
      <c r="G1108" s="76" t="s">
        <v>4510</v>
      </c>
      <c r="H1108" s="79" t="s">
        <v>320</v>
      </c>
      <c r="I1108" s="32" t="s">
        <v>2096</v>
      </c>
      <c r="J1108" s="32" t="s">
        <v>3426</v>
      </c>
      <c r="K1108" s="97">
        <v>22300</v>
      </c>
      <c r="L1108" s="80">
        <v>1</v>
      </c>
      <c r="M1108" s="79" t="s">
        <v>76</v>
      </c>
      <c r="N1108" s="76" t="s">
        <v>1631</v>
      </c>
      <c r="O1108" s="32" t="s">
        <v>3406</v>
      </c>
      <c r="P1108" s="79" t="s">
        <v>4509</v>
      </c>
    </row>
    <row r="1109" spans="1:16" x14ac:dyDescent="0.25">
      <c r="A1109" s="71" t="s">
        <v>4185</v>
      </c>
      <c r="B1109" s="71" t="s">
        <v>4186</v>
      </c>
      <c r="C1109" s="72">
        <v>1</v>
      </c>
      <c r="D1109" s="71" t="s">
        <v>4187</v>
      </c>
      <c r="E1109" s="103">
        <v>42339</v>
      </c>
      <c r="F1109" s="73">
        <v>570863</v>
      </c>
      <c r="G1109" s="71" t="s">
        <v>4511</v>
      </c>
      <c r="H1109" s="74" t="s">
        <v>320</v>
      </c>
      <c r="I1109" s="33" t="s">
        <v>1839</v>
      </c>
      <c r="J1109" s="33" t="s">
        <v>1864</v>
      </c>
      <c r="K1109" s="98">
        <v>22300</v>
      </c>
      <c r="L1109" s="75">
        <v>1</v>
      </c>
      <c r="M1109" s="74" t="s">
        <v>94</v>
      </c>
      <c r="N1109" s="71" t="s">
        <v>1631</v>
      </c>
      <c r="O1109" s="33" t="s">
        <v>1865</v>
      </c>
      <c r="P1109" s="74" t="s">
        <v>4363</v>
      </c>
    </row>
    <row r="1110" spans="1:16" x14ac:dyDescent="0.25">
      <c r="A1110" s="76" t="s">
        <v>4185</v>
      </c>
      <c r="B1110" s="76" t="s">
        <v>4186</v>
      </c>
      <c r="C1110" s="77">
        <v>1</v>
      </c>
      <c r="D1110" s="76" t="s">
        <v>4187</v>
      </c>
      <c r="E1110" s="91">
        <v>42339</v>
      </c>
      <c r="F1110" s="78">
        <v>572110</v>
      </c>
      <c r="G1110" s="76" t="s">
        <v>4512</v>
      </c>
      <c r="H1110" s="79" t="s">
        <v>299</v>
      </c>
      <c r="I1110" s="32" t="s">
        <v>2055</v>
      </c>
      <c r="J1110" s="32" t="s">
        <v>1843</v>
      </c>
      <c r="K1110" s="97">
        <v>22300</v>
      </c>
      <c r="L1110" s="80">
        <v>1</v>
      </c>
      <c r="M1110" s="74" t="s">
        <v>234</v>
      </c>
      <c r="N1110" s="71" t="s">
        <v>1631</v>
      </c>
      <c r="O1110" s="33" t="s">
        <v>1656</v>
      </c>
      <c r="P1110" s="79" t="s">
        <v>4513</v>
      </c>
    </row>
    <row r="1111" spans="1:16" ht="23.25" x14ac:dyDescent="0.25">
      <c r="A1111" s="76" t="s">
        <v>4185</v>
      </c>
      <c r="B1111" s="76" t="s">
        <v>4186</v>
      </c>
      <c r="C1111" s="77">
        <v>1</v>
      </c>
      <c r="D1111" s="76" t="s">
        <v>4187</v>
      </c>
      <c r="E1111" s="91">
        <v>42339</v>
      </c>
      <c r="F1111" s="78">
        <v>572063</v>
      </c>
      <c r="G1111" s="76" t="s">
        <v>4514</v>
      </c>
      <c r="H1111" s="79" t="s">
        <v>94</v>
      </c>
      <c r="I1111" s="32" t="s">
        <v>4515</v>
      </c>
      <c r="J1111" s="32" t="s">
        <v>4244</v>
      </c>
      <c r="K1111" s="97">
        <v>22800</v>
      </c>
      <c r="L1111" s="80">
        <v>1</v>
      </c>
      <c r="M1111" s="74" t="s">
        <v>76</v>
      </c>
      <c r="N1111" s="71" t="s">
        <v>1624</v>
      </c>
      <c r="O1111" s="33" t="s">
        <v>4245</v>
      </c>
      <c r="P1111" s="79" t="s">
        <v>4516</v>
      </c>
    </row>
    <row r="1112" spans="1:16" ht="23.25" x14ac:dyDescent="0.25">
      <c r="A1112" s="71" t="s">
        <v>4185</v>
      </c>
      <c r="B1112" s="71" t="s">
        <v>4186</v>
      </c>
      <c r="C1112" s="72">
        <v>1</v>
      </c>
      <c r="D1112" s="71" t="s">
        <v>4187</v>
      </c>
      <c r="E1112" s="103">
        <v>42339</v>
      </c>
      <c r="F1112" s="73">
        <v>572092</v>
      </c>
      <c r="G1112" s="71" t="s">
        <v>4517</v>
      </c>
      <c r="H1112" s="74" t="s">
        <v>94</v>
      </c>
      <c r="I1112" s="33" t="s">
        <v>4515</v>
      </c>
      <c r="J1112" s="33" t="s">
        <v>3968</v>
      </c>
      <c r="K1112" s="98">
        <v>22800</v>
      </c>
      <c r="L1112" s="75">
        <v>1</v>
      </c>
      <c r="M1112" s="79" t="s">
        <v>76</v>
      </c>
      <c r="N1112" s="76" t="s">
        <v>1624</v>
      </c>
      <c r="O1112" s="32" t="s">
        <v>3969</v>
      </c>
      <c r="P1112" s="74" t="s">
        <v>4516</v>
      </c>
    </row>
    <row r="1113" spans="1:16" x14ac:dyDescent="0.25">
      <c r="A1113" s="76" t="s">
        <v>4185</v>
      </c>
      <c r="B1113" s="76" t="s">
        <v>4186</v>
      </c>
      <c r="C1113" s="77">
        <v>1</v>
      </c>
      <c r="D1113" s="76" t="s">
        <v>4187</v>
      </c>
      <c r="E1113" s="91">
        <v>42339</v>
      </c>
      <c r="F1113" s="78">
        <v>572191</v>
      </c>
      <c r="G1113" s="76" t="s">
        <v>4518</v>
      </c>
      <c r="H1113" s="79" t="s">
        <v>94</v>
      </c>
      <c r="I1113" s="32" t="s">
        <v>4519</v>
      </c>
      <c r="J1113" s="32" t="s">
        <v>3829</v>
      </c>
      <c r="K1113" s="97">
        <v>22800</v>
      </c>
      <c r="L1113" s="80">
        <v>1</v>
      </c>
      <c r="M1113" s="79" t="s">
        <v>272</v>
      </c>
      <c r="N1113" s="76" t="s">
        <v>1631</v>
      </c>
      <c r="O1113" s="32" t="s">
        <v>3395</v>
      </c>
      <c r="P1113" s="79" t="s">
        <v>4520</v>
      </c>
    </row>
    <row r="1114" spans="1:16" x14ac:dyDescent="0.25">
      <c r="A1114" s="71" t="s">
        <v>4185</v>
      </c>
      <c r="B1114" s="71" t="s">
        <v>4186</v>
      </c>
      <c r="C1114" s="72">
        <v>1</v>
      </c>
      <c r="D1114" s="71" t="s">
        <v>4187</v>
      </c>
      <c r="E1114" s="103">
        <v>42339</v>
      </c>
      <c r="F1114" s="73">
        <v>572256</v>
      </c>
      <c r="G1114" s="71" t="s">
        <v>4521</v>
      </c>
      <c r="H1114" s="74" t="s">
        <v>150</v>
      </c>
      <c r="I1114" s="33" t="s">
        <v>4522</v>
      </c>
      <c r="J1114" s="33" t="s">
        <v>2898</v>
      </c>
      <c r="K1114" s="98">
        <v>22800</v>
      </c>
      <c r="L1114" s="75">
        <v>1</v>
      </c>
      <c r="M1114" s="74" t="s">
        <v>61</v>
      </c>
      <c r="N1114" s="71" t="s">
        <v>1631</v>
      </c>
      <c r="O1114" s="33" t="s">
        <v>2899</v>
      </c>
      <c r="P1114" s="74" t="s">
        <v>4523</v>
      </c>
    </row>
    <row r="1115" spans="1:16" x14ac:dyDescent="0.25">
      <c r="A1115" s="71" t="s">
        <v>4185</v>
      </c>
      <c r="B1115" s="71" t="s">
        <v>4186</v>
      </c>
      <c r="C1115" s="72">
        <v>1</v>
      </c>
      <c r="D1115" s="71" t="s">
        <v>4187</v>
      </c>
      <c r="E1115" s="103">
        <v>42339</v>
      </c>
      <c r="F1115" s="73">
        <v>571218</v>
      </c>
      <c r="G1115" s="71" t="s">
        <v>4524</v>
      </c>
      <c r="H1115" s="74" t="s">
        <v>94</v>
      </c>
      <c r="I1115" s="33" t="s">
        <v>2796</v>
      </c>
      <c r="J1115" s="33" t="s">
        <v>2641</v>
      </c>
      <c r="K1115" s="98">
        <v>22800</v>
      </c>
      <c r="L1115" s="75">
        <v>1</v>
      </c>
      <c r="M1115" s="74" t="s">
        <v>76</v>
      </c>
      <c r="N1115" s="71" t="s">
        <v>1631</v>
      </c>
      <c r="O1115" s="33" t="s">
        <v>2642</v>
      </c>
      <c r="P1115" s="74" t="s">
        <v>4525</v>
      </c>
    </row>
    <row r="1116" spans="1:16" x14ac:dyDescent="0.25">
      <c r="A1116" s="71" t="s">
        <v>4185</v>
      </c>
      <c r="B1116" s="71" t="s">
        <v>4186</v>
      </c>
      <c r="C1116" s="72">
        <v>1</v>
      </c>
      <c r="D1116" s="71" t="s">
        <v>4187</v>
      </c>
      <c r="E1116" s="103">
        <v>42339</v>
      </c>
      <c r="F1116" s="73">
        <v>571828</v>
      </c>
      <c r="G1116" s="71" t="s">
        <v>4526</v>
      </c>
      <c r="H1116" s="74" t="s">
        <v>42</v>
      </c>
      <c r="I1116" s="33" t="s">
        <v>2018</v>
      </c>
      <c r="J1116" s="33" t="s">
        <v>1864</v>
      </c>
      <c r="K1116" s="98">
        <v>31600</v>
      </c>
      <c r="L1116" s="75">
        <v>1</v>
      </c>
      <c r="M1116" s="74" t="s">
        <v>94</v>
      </c>
      <c r="N1116" s="71" t="s">
        <v>1631</v>
      </c>
      <c r="O1116" s="33" t="s">
        <v>1865</v>
      </c>
      <c r="P1116" s="74" t="s">
        <v>4527</v>
      </c>
    </row>
    <row r="1117" spans="1:16" x14ac:dyDescent="0.25">
      <c r="A1117" s="76" t="s">
        <v>4185</v>
      </c>
      <c r="B1117" s="76" t="s">
        <v>4186</v>
      </c>
      <c r="C1117" s="77">
        <v>1</v>
      </c>
      <c r="D1117" s="76" t="s">
        <v>4187</v>
      </c>
      <c r="E1117" s="91">
        <v>42339</v>
      </c>
      <c r="F1117" s="78">
        <v>571825</v>
      </c>
      <c r="G1117" s="76" t="s">
        <v>4528</v>
      </c>
      <c r="H1117" s="79" t="s">
        <v>42</v>
      </c>
      <c r="I1117" s="32" t="s">
        <v>2018</v>
      </c>
      <c r="J1117" s="32" t="s">
        <v>4244</v>
      </c>
      <c r="K1117" s="97">
        <v>31600</v>
      </c>
      <c r="L1117" s="80">
        <v>1</v>
      </c>
      <c r="M1117" s="74" t="s">
        <v>76</v>
      </c>
      <c r="N1117" s="71" t="s">
        <v>1624</v>
      </c>
      <c r="O1117" s="33" t="s">
        <v>4245</v>
      </c>
      <c r="P1117" s="79" t="s">
        <v>4527</v>
      </c>
    </row>
    <row r="1118" spans="1:16" x14ac:dyDescent="0.25">
      <c r="A1118" s="76" t="s">
        <v>4185</v>
      </c>
      <c r="B1118" s="76" t="s">
        <v>4186</v>
      </c>
      <c r="C1118" s="77">
        <v>1</v>
      </c>
      <c r="D1118" s="76" t="s">
        <v>4187</v>
      </c>
      <c r="E1118" s="91">
        <v>42339</v>
      </c>
      <c r="F1118" s="78">
        <v>572033</v>
      </c>
      <c r="G1118" s="76" t="s">
        <v>4529</v>
      </c>
      <c r="H1118" s="79" t="s">
        <v>47</v>
      </c>
      <c r="I1118" s="32" t="s">
        <v>1957</v>
      </c>
      <c r="J1118" s="32" t="s">
        <v>1864</v>
      </c>
      <c r="K1118" s="97">
        <v>31600</v>
      </c>
      <c r="L1118" s="80">
        <v>1</v>
      </c>
      <c r="M1118" s="79" t="s">
        <v>94</v>
      </c>
      <c r="N1118" s="76" t="s">
        <v>1631</v>
      </c>
      <c r="O1118" s="32" t="s">
        <v>1865</v>
      </c>
      <c r="P1118" s="79" t="s">
        <v>4530</v>
      </c>
    </row>
    <row r="1119" spans="1:16" x14ac:dyDescent="0.25">
      <c r="A1119" s="76" t="s">
        <v>4185</v>
      </c>
      <c r="B1119" s="76" t="s">
        <v>4186</v>
      </c>
      <c r="C1119" s="77">
        <v>1</v>
      </c>
      <c r="D1119" s="76" t="s">
        <v>4187</v>
      </c>
      <c r="E1119" s="91">
        <v>42339</v>
      </c>
      <c r="F1119" s="78">
        <v>572028</v>
      </c>
      <c r="G1119" s="76" t="s">
        <v>4531</v>
      </c>
      <c r="H1119" s="79" t="s">
        <v>252</v>
      </c>
      <c r="I1119" s="32" t="s">
        <v>3047</v>
      </c>
      <c r="J1119" s="32" t="s">
        <v>1843</v>
      </c>
      <c r="K1119" s="97">
        <v>33700</v>
      </c>
      <c r="L1119" s="80">
        <v>1</v>
      </c>
      <c r="M1119" s="74" t="s">
        <v>234</v>
      </c>
      <c r="N1119" s="71" t="s">
        <v>1631</v>
      </c>
      <c r="O1119" s="33" t="s">
        <v>1656</v>
      </c>
      <c r="P1119" s="79" t="s">
        <v>4360</v>
      </c>
    </row>
    <row r="1120" spans="1:16" x14ac:dyDescent="0.25">
      <c r="A1120" s="76" t="s">
        <v>4185</v>
      </c>
      <c r="B1120" s="76" t="s">
        <v>4186</v>
      </c>
      <c r="C1120" s="77">
        <v>1</v>
      </c>
      <c r="D1120" s="76" t="s">
        <v>4187</v>
      </c>
      <c r="E1120" s="91">
        <v>42339</v>
      </c>
      <c r="F1120" s="78">
        <v>572029</v>
      </c>
      <c r="G1120" s="76" t="s">
        <v>4532</v>
      </c>
      <c r="H1120" s="79" t="s">
        <v>320</v>
      </c>
      <c r="I1120" s="32" t="s">
        <v>2296</v>
      </c>
      <c r="J1120" s="32" t="s">
        <v>1843</v>
      </c>
      <c r="K1120" s="97">
        <v>33700</v>
      </c>
      <c r="L1120" s="80">
        <v>1</v>
      </c>
      <c r="M1120" s="74" t="s">
        <v>234</v>
      </c>
      <c r="N1120" s="71" t="s">
        <v>1631</v>
      </c>
      <c r="O1120" s="33" t="s">
        <v>1656</v>
      </c>
      <c r="P1120" s="79" t="s">
        <v>4443</v>
      </c>
    </row>
    <row r="1121" spans="1:16" x14ac:dyDescent="0.25">
      <c r="A1121" s="71" t="s">
        <v>4185</v>
      </c>
      <c r="B1121" s="71" t="s">
        <v>4186</v>
      </c>
      <c r="C1121" s="72">
        <v>1</v>
      </c>
      <c r="D1121" s="71" t="s">
        <v>4187</v>
      </c>
      <c r="E1121" s="103">
        <v>42339</v>
      </c>
      <c r="F1121" s="73">
        <v>572085</v>
      </c>
      <c r="G1121" s="71" t="s">
        <v>4533</v>
      </c>
      <c r="H1121" s="74" t="s">
        <v>71</v>
      </c>
      <c r="I1121" s="33" t="s">
        <v>2692</v>
      </c>
      <c r="J1121" s="33" t="s">
        <v>3426</v>
      </c>
      <c r="K1121" s="98">
        <v>33700</v>
      </c>
      <c r="L1121" s="75">
        <v>1</v>
      </c>
      <c r="M1121" s="79" t="s">
        <v>76</v>
      </c>
      <c r="N1121" s="76" t="s">
        <v>1631</v>
      </c>
      <c r="O1121" s="32" t="s">
        <v>3406</v>
      </c>
      <c r="P1121" s="74" t="s">
        <v>4534</v>
      </c>
    </row>
    <row r="1122" spans="1:16" ht="23.25" x14ac:dyDescent="0.25">
      <c r="A1122" s="71" t="s">
        <v>4185</v>
      </c>
      <c r="B1122" s="71" t="s">
        <v>4186</v>
      </c>
      <c r="C1122" s="72">
        <v>1</v>
      </c>
      <c r="D1122" s="71" t="s">
        <v>4187</v>
      </c>
      <c r="E1122" s="103">
        <v>42339</v>
      </c>
      <c r="F1122" s="73">
        <v>572155</v>
      </c>
      <c r="G1122" s="71" t="s">
        <v>4535</v>
      </c>
      <c r="H1122" s="74" t="s">
        <v>320</v>
      </c>
      <c r="I1122" s="33" t="s">
        <v>4536</v>
      </c>
      <c r="J1122" s="33" t="s">
        <v>3968</v>
      </c>
      <c r="K1122" s="98">
        <v>33700</v>
      </c>
      <c r="L1122" s="75">
        <v>1</v>
      </c>
      <c r="M1122" s="74" t="s">
        <v>76</v>
      </c>
      <c r="N1122" s="71" t="s">
        <v>1624</v>
      </c>
      <c r="O1122" s="33" t="s">
        <v>3969</v>
      </c>
      <c r="P1122" s="74" t="s">
        <v>4537</v>
      </c>
    </row>
    <row r="1123" spans="1:16" x14ac:dyDescent="0.25">
      <c r="A1123" s="71" t="s">
        <v>4185</v>
      </c>
      <c r="B1123" s="71" t="s">
        <v>4186</v>
      </c>
      <c r="C1123" s="72">
        <v>1</v>
      </c>
      <c r="D1123" s="71" t="s">
        <v>4187</v>
      </c>
      <c r="E1123" s="103">
        <v>42339</v>
      </c>
      <c r="F1123" s="73">
        <v>572057</v>
      </c>
      <c r="G1123" s="71" t="s">
        <v>4538</v>
      </c>
      <c r="H1123" s="74" t="s">
        <v>71</v>
      </c>
      <c r="I1123" s="33" t="s">
        <v>2250</v>
      </c>
      <c r="J1123" s="33" t="s">
        <v>2608</v>
      </c>
      <c r="K1123" s="98">
        <v>33700</v>
      </c>
      <c r="L1123" s="75">
        <v>1</v>
      </c>
      <c r="M1123" s="79" t="s">
        <v>61</v>
      </c>
      <c r="N1123" s="76" t="s">
        <v>1631</v>
      </c>
      <c r="O1123" s="32" t="s">
        <v>2609</v>
      </c>
      <c r="P1123" s="74" t="s">
        <v>4539</v>
      </c>
    </row>
    <row r="1124" spans="1:16" x14ac:dyDescent="0.25">
      <c r="A1124" s="76" t="s">
        <v>4185</v>
      </c>
      <c r="B1124" s="76" t="s">
        <v>4186</v>
      </c>
      <c r="C1124" s="77">
        <v>1</v>
      </c>
      <c r="D1124" s="76" t="s">
        <v>4187</v>
      </c>
      <c r="E1124" s="91">
        <v>42339</v>
      </c>
      <c r="F1124" s="78">
        <v>572058</v>
      </c>
      <c r="G1124" s="76" t="s">
        <v>4540</v>
      </c>
      <c r="H1124" s="79" t="s">
        <v>150</v>
      </c>
      <c r="I1124" s="32" t="s">
        <v>2015</v>
      </c>
      <c r="J1124" s="32" t="s">
        <v>2641</v>
      </c>
      <c r="K1124" s="97">
        <v>35700</v>
      </c>
      <c r="L1124" s="80">
        <v>1</v>
      </c>
      <c r="M1124" s="74" t="s">
        <v>76</v>
      </c>
      <c r="N1124" s="71" t="s">
        <v>1631</v>
      </c>
      <c r="O1124" s="33" t="s">
        <v>2642</v>
      </c>
      <c r="P1124" s="79" t="s">
        <v>4541</v>
      </c>
    </row>
    <row r="1125" spans="1:16" x14ac:dyDescent="0.25">
      <c r="A1125" s="71" t="s">
        <v>4185</v>
      </c>
      <c r="B1125" s="71" t="s">
        <v>4186</v>
      </c>
      <c r="C1125" s="72">
        <v>1</v>
      </c>
      <c r="D1125" s="71" t="s">
        <v>4187</v>
      </c>
      <c r="E1125" s="103">
        <v>42339</v>
      </c>
      <c r="F1125" s="73">
        <v>572009</v>
      </c>
      <c r="G1125" s="71" t="s">
        <v>4542</v>
      </c>
      <c r="H1125" s="74" t="s">
        <v>99</v>
      </c>
      <c r="I1125" s="33" t="s">
        <v>2052</v>
      </c>
      <c r="J1125" s="33" t="s">
        <v>2898</v>
      </c>
      <c r="K1125" s="98">
        <v>35700</v>
      </c>
      <c r="L1125" s="75">
        <v>1</v>
      </c>
      <c r="M1125" s="74" t="s">
        <v>61</v>
      </c>
      <c r="N1125" s="71" t="s">
        <v>1631</v>
      </c>
      <c r="O1125" s="33" t="s">
        <v>2899</v>
      </c>
      <c r="P1125" s="74" t="s">
        <v>4543</v>
      </c>
    </row>
    <row r="1126" spans="1:16" x14ac:dyDescent="0.25">
      <c r="A1126" s="76" t="s">
        <v>4185</v>
      </c>
      <c r="B1126" s="76" t="s">
        <v>4186</v>
      </c>
      <c r="C1126" s="77">
        <v>1</v>
      </c>
      <c r="D1126" s="76" t="s">
        <v>4187</v>
      </c>
      <c r="E1126" s="91">
        <v>42339</v>
      </c>
      <c r="F1126" s="78">
        <v>571985</v>
      </c>
      <c r="G1126" s="76" t="s">
        <v>4544</v>
      </c>
      <c r="H1126" s="79" t="s">
        <v>234</v>
      </c>
      <c r="I1126" s="32" t="s">
        <v>4545</v>
      </c>
      <c r="J1126" s="32" t="s">
        <v>4190</v>
      </c>
      <c r="K1126" s="97">
        <v>35700</v>
      </c>
      <c r="L1126" s="80">
        <v>1</v>
      </c>
      <c r="M1126" s="74" t="s">
        <v>47</v>
      </c>
      <c r="N1126" s="71" t="s">
        <v>1631</v>
      </c>
      <c r="O1126" s="33" t="s">
        <v>1808</v>
      </c>
      <c r="P1126" s="79" t="s">
        <v>4546</v>
      </c>
    </row>
    <row r="1127" spans="1:16" x14ac:dyDescent="0.25">
      <c r="A1127" s="76" t="s">
        <v>4185</v>
      </c>
      <c r="B1127" s="76" t="s">
        <v>4186</v>
      </c>
      <c r="C1127" s="77">
        <v>1</v>
      </c>
      <c r="D1127" s="76" t="s">
        <v>4187</v>
      </c>
      <c r="E1127" s="91">
        <v>42339</v>
      </c>
      <c r="F1127" s="78">
        <v>571966</v>
      </c>
      <c r="G1127" s="76" t="s">
        <v>4547</v>
      </c>
      <c r="H1127" s="79" t="s">
        <v>94</v>
      </c>
      <c r="I1127" s="32" t="s">
        <v>4548</v>
      </c>
      <c r="J1127" s="32" t="s">
        <v>4190</v>
      </c>
      <c r="K1127" s="97">
        <v>35700</v>
      </c>
      <c r="L1127" s="80">
        <v>0.78118161925601703</v>
      </c>
      <c r="M1127" s="74" t="s">
        <v>47</v>
      </c>
      <c r="N1127" s="71" t="s">
        <v>1631</v>
      </c>
      <c r="O1127" s="33" t="s">
        <v>1808</v>
      </c>
      <c r="P1127" s="79" t="s">
        <v>4549</v>
      </c>
    </row>
    <row r="1128" spans="1:16" x14ac:dyDescent="0.25">
      <c r="A1128" s="71" t="s">
        <v>4185</v>
      </c>
      <c r="B1128" s="71" t="s">
        <v>4186</v>
      </c>
      <c r="C1128" s="72">
        <v>1</v>
      </c>
      <c r="D1128" s="71" t="s">
        <v>4187</v>
      </c>
      <c r="E1128" s="103">
        <v>42339</v>
      </c>
      <c r="F1128" s="73">
        <v>571938</v>
      </c>
      <c r="G1128" s="71" t="s">
        <v>4550</v>
      </c>
      <c r="H1128" s="74" t="s">
        <v>234</v>
      </c>
      <c r="I1128" s="33" t="s">
        <v>2633</v>
      </c>
      <c r="J1128" s="33" t="s">
        <v>2641</v>
      </c>
      <c r="K1128" s="98">
        <v>45700</v>
      </c>
      <c r="L1128" s="75">
        <v>1</v>
      </c>
      <c r="M1128" s="74" t="s">
        <v>76</v>
      </c>
      <c r="N1128" s="71" t="s">
        <v>1631</v>
      </c>
      <c r="O1128" s="33" t="s">
        <v>2642</v>
      </c>
      <c r="P1128" s="74" t="s">
        <v>4551</v>
      </c>
    </row>
    <row r="1129" spans="1:16" x14ac:dyDescent="0.25">
      <c r="A1129" s="71" t="s">
        <v>4185</v>
      </c>
      <c r="B1129" s="71" t="s">
        <v>4186</v>
      </c>
      <c r="C1129" s="72">
        <v>1</v>
      </c>
      <c r="D1129" s="71" t="s">
        <v>4187</v>
      </c>
      <c r="E1129" s="103">
        <v>42339</v>
      </c>
      <c r="F1129" s="73">
        <v>571109</v>
      </c>
      <c r="G1129" s="71" t="s">
        <v>4552</v>
      </c>
      <c r="H1129" s="74" t="s">
        <v>99</v>
      </c>
      <c r="I1129" s="33" t="s">
        <v>2476</v>
      </c>
      <c r="J1129" s="33" t="s">
        <v>2641</v>
      </c>
      <c r="K1129" s="98">
        <v>45700</v>
      </c>
      <c r="L1129" s="75">
        <v>1</v>
      </c>
      <c r="M1129" s="74" t="s">
        <v>76</v>
      </c>
      <c r="N1129" s="71" t="s">
        <v>1631</v>
      </c>
      <c r="O1129" s="33" t="s">
        <v>2642</v>
      </c>
      <c r="P1129" s="74" t="s">
        <v>4553</v>
      </c>
    </row>
    <row r="1130" spans="1:16" x14ac:dyDescent="0.25">
      <c r="A1130" s="71" t="s">
        <v>4185</v>
      </c>
      <c r="B1130" s="71" t="s">
        <v>4186</v>
      </c>
      <c r="C1130" s="72">
        <v>1</v>
      </c>
      <c r="D1130" s="71" t="s">
        <v>4187</v>
      </c>
      <c r="E1130" s="103">
        <v>42339</v>
      </c>
      <c r="F1130" s="73">
        <v>571770</v>
      </c>
      <c r="G1130" s="71" t="s">
        <v>4554</v>
      </c>
      <c r="H1130" s="74" t="s">
        <v>99</v>
      </c>
      <c r="I1130" s="33" t="s">
        <v>3926</v>
      </c>
      <c r="J1130" s="33" t="s">
        <v>3829</v>
      </c>
      <c r="K1130" s="98">
        <v>45700</v>
      </c>
      <c r="L1130" s="75">
        <v>1</v>
      </c>
      <c r="M1130" s="74" t="s">
        <v>272</v>
      </c>
      <c r="N1130" s="71" t="s">
        <v>1631</v>
      </c>
      <c r="O1130" s="33" t="s">
        <v>3395</v>
      </c>
      <c r="P1130" s="74" t="s">
        <v>4555</v>
      </c>
    </row>
    <row r="1131" spans="1:16" x14ac:dyDescent="0.25">
      <c r="A1131" s="71" t="s">
        <v>4185</v>
      </c>
      <c r="B1131" s="71" t="s">
        <v>4186</v>
      </c>
      <c r="C1131" s="72">
        <v>1</v>
      </c>
      <c r="D1131" s="71" t="s">
        <v>4187</v>
      </c>
      <c r="E1131" s="103">
        <v>42339</v>
      </c>
      <c r="F1131" s="73">
        <v>571958</v>
      </c>
      <c r="G1131" s="71" t="s">
        <v>4556</v>
      </c>
      <c r="H1131" s="74" t="s">
        <v>94</v>
      </c>
      <c r="I1131" s="33" t="s">
        <v>1722</v>
      </c>
      <c r="J1131" s="33" t="s">
        <v>1843</v>
      </c>
      <c r="K1131" s="98">
        <v>45700</v>
      </c>
      <c r="L1131" s="75">
        <v>1</v>
      </c>
      <c r="M1131" s="74" t="s">
        <v>234</v>
      </c>
      <c r="N1131" s="71" t="s">
        <v>1631</v>
      </c>
      <c r="O1131" s="33" t="s">
        <v>1656</v>
      </c>
      <c r="P1131" s="74" t="s">
        <v>4557</v>
      </c>
    </row>
    <row r="1132" spans="1:16" x14ac:dyDescent="0.25">
      <c r="A1132" s="76" t="s">
        <v>4185</v>
      </c>
      <c r="B1132" s="76" t="s">
        <v>4186</v>
      </c>
      <c r="C1132" s="77">
        <v>1</v>
      </c>
      <c r="D1132" s="76" t="s">
        <v>4187</v>
      </c>
      <c r="E1132" s="91">
        <v>42339</v>
      </c>
      <c r="F1132" s="78">
        <v>571935</v>
      </c>
      <c r="G1132" s="76" t="s">
        <v>4558</v>
      </c>
      <c r="H1132" s="79" t="s">
        <v>76</v>
      </c>
      <c r="I1132" s="32" t="s">
        <v>4559</v>
      </c>
      <c r="J1132" s="32" t="s">
        <v>4190</v>
      </c>
      <c r="K1132" s="97">
        <v>45700</v>
      </c>
      <c r="L1132" s="80">
        <v>1</v>
      </c>
      <c r="M1132" s="74" t="s">
        <v>47</v>
      </c>
      <c r="N1132" s="71" t="s">
        <v>1631</v>
      </c>
      <c r="O1132" s="33" t="s">
        <v>1808</v>
      </c>
      <c r="P1132" s="79" t="s">
        <v>4560</v>
      </c>
    </row>
    <row r="1133" spans="1:16" x14ac:dyDescent="0.25">
      <c r="A1133" s="71" t="s">
        <v>4185</v>
      </c>
      <c r="B1133" s="71" t="s">
        <v>4186</v>
      </c>
      <c r="C1133" s="72">
        <v>1</v>
      </c>
      <c r="D1133" s="71" t="s">
        <v>4187</v>
      </c>
      <c r="E1133" s="103">
        <v>42339</v>
      </c>
      <c r="F1133" s="73">
        <v>571216</v>
      </c>
      <c r="G1133" s="71" t="s">
        <v>4561</v>
      </c>
      <c r="H1133" s="74" t="s">
        <v>234</v>
      </c>
      <c r="I1133" s="33" t="s">
        <v>4562</v>
      </c>
      <c r="J1133" s="33" t="s">
        <v>4244</v>
      </c>
      <c r="K1133" s="98">
        <v>45700</v>
      </c>
      <c r="L1133" s="75">
        <v>1</v>
      </c>
      <c r="M1133" s="74" t="s">
        <v>76</v>
      </c>
      <c r="N1133" s="71" t="s">
        <v>1624</v>
      </c>
      <c r="O1133" s="33" t="s">
        <v>4245</v>
      </c>
      <c r="P1133" s="74" t="s">
        <v>4563</v>
      </c>
    </row>
    <row r="1134" spans="1:16" ht="23.25" x14ac:dyDescent="0.25">
      <c r="A1134" s="76" t="s">
        <v>4185</v>
      </c>
      <c r="B1134" s="76" t="s">
        <v>4186</v>
      </c>
      <c r="C1134" s="77">
        <v>1</v>
      </c>
      <c r="D1134" s="76" t="s">
        <v>4187</v>
      </c>
      <c r="E1134" s="91">
        <v>42339</v>
      </c>
      <c r="F1134" s="78">
        <v>572167</v>
      </c>
      <c r="G1134" s="76" t="s">
        <v>4564</v>
      </c>
      <c r="H1134" s="79" t="s">
        <v>234</v>
      </c>
      <c r="I1134" s="32" t="s">
        <v>4562</v>
      </c>
      <c r="J1134" s="32" t="s">
        <v>3968</v>
      </c>
      <c r="K1134" s="97">
        <v>45700</v>
      </c>
      <c r="L1134" s="80">
        <v>1</v>
      </c>
      <c r="M1134" s="79" t="s">
        <v>76</v>
      </c>
      <c r="N1134" s="76" t="s">
        <v>1624</v>
      </c>
      <c r="O1134" s="32" t="s">
        <v>3969</v>
      </c>
      <c r="P1134" s="79" t="s">
        <v>4565</v>
      </c>
    </row>
    <row r="1135" spans="1:16" x14ac:dyDescent="0.25">
      <c r="A1135" s="71" t="s">
        <v>4185</v>
      </c>
      <c r="B1135" s="71" t="s">
        <v>4186</v>
      </c>
      <c r="C1135" s="72">
        <v>1</v>
      </c>
      <c r="D1135" s="71" t="s">
        <v>4187</v>
      </c>
      <c r="E1135" s="103">
        <v>42339</v>
      </c>
      <c r="F1135" s="73">
        <v>572233</v>
      </c>
      <c r="G1135" s="71" t="s">
        <v>4566</v>
      </c>
      <c r="H1135" s="74" t="s">
        <v>94</v>
      </c>
      <c r="I1135" s="33" t="s">
        <v>4567</v>
      </c>
      <c r="J1135" s="33" t="s">
        <v>3791</v>
      </c>
      <c r="K1135" s="98">
        <v>45700</v>
      </c>
      <c r="L1135" s="75">
        <v>1</v>
      </c>
      <c r="M1135" s="74" t="s">
        <v>234</v>
      </c>
      <c r="N1135" s="71" t="s">
        <v>1631</v>
      </c>
      <c r="O1135" s="33" t="s">
        <v>2834</v>
      </c>
      <c r="P1135" s="74" t="s">
        <v>4568</v>
      </c>
    </row>
    <row r="1136" spans="1:16" x14ac:dyDescent="0.25">
      <c r="A1136" s="71" t="s">
        <v>4185</v>
      </c>
      <c r="B1136" s="71" t="s">
        <v>4186</v>
      </c>
      <c r="C1136" s="72">
        <v>1</v>
      </c>
      <c r="D1136" s="71" t="s">
        <v>4187</v>
      </c>
      <c r="E1136" s="103">
        <v>42339</v>
      </c>
      <c r="F1136" s="73">
        <v>572054</v>
      </c>
      <c r="G1136" s="71" t="s">
        <v>4569</v>
      </c>
      <c r="H1136" s="74" t="s">
        <v>71</v>
      </c>
      <c r="I1136" s="33" t="s">
        <v>2250</v>
      </c>
      <c r="J1136" s="33" t="s">
        <v>1843</v>
      </c>
      <c r="K1136" s="98">
        <v>59100</v>
      </c>
      <c r="L1136" s="75">
        <v>1</v>
      </c>
      <c r="M1136" s="74" t="s">
        <v>234</v>
      </c>
      <c r="N1136" s="71" t="s">
        <v>1631</v>
      </c>
      <c r="O1136" s="33" t="s">
        <v>1656</v>
      </c>
      <c r="P1136" s="74" t="s">
        <v>4570</v>
      </c>
    </row>
    <row r="1137" spans="1:16" x14ac:dyDescent="0.25">
      <c r="A1137" s="76" t="s">
        <v>4185</v>
      </c>
      <c r="B1137" s="76" t="s">
        <v>4186</v>
      </c>
      <c r="C1137" s="77">
        <v>1</v>
      </c>
      <c r="D1137" s="76" t="s">
        <v>4187</v>
      </c>
      <c r="E1137" s="91">
        <v>42339</v>
      </c>
      <c r="F1137" s="78">
        <v>572048</v>
      </c>
      <c r="G1137" s="76" t="s">
        <v>4571</v>
      </c>
      <c r="H1137" s="79" t="s">
        <v>71</v>
      </c>
      <c r="I1137" s="32" t="s">
        <v>2250</v>
      </c>
      <c r="J1137" s="32" t="s">
        <v>1691</v>
      </c>
      <c r="K1137" s="97">
        <v>59100</v>
      </c>
      <c r="L1137" s="80">
        <v>1</v>
      </c>
      <c r="M1137" s="79" t="s">
        <v>94</v>
      </c>
      <c r="N1137" s="76" t="s">
        <v>1631</v>
      </c>
      <c r="O1137" s="32" t="s">
        <v>1692</v>
      </c>
      <c r="P1137" s="79" t="s">
        <v>4572</v>
      </c>
    </row>
    <row r="1138" spans="1:16" x14ac:dyDescent="0.25">
      <c r="A1138" s="71" t="s">
        <v>4185</v>
      </c>
      <c r="B1138" s="71" t="s">
        <v>4186</v>
      </c>
      <c r="C1138" s="72">
        <v>1</v>
      </c>
      <c r="D1138" s="71" t="s">
        <v>4187</v>
      </c>
      <c r="E1138" s="103">
        <v>42339</v>
      </c>
      <c r="F1138" s="73">
        <v>571726</v>
      </c>
      <c r="G1138" s="71" t="s">
        <v>4573</v>
      </c>
      <c r="H1138" s="74" t="s">
        <v>150</v>
      </c>
      <c r="I1138" s="33" t="s">
        <v>2015</v>
      </c>
      <c r="J1138" s="33" t="s">
        <v>3426</v>
      </c>
      <c r="K1138" s="98">
        <v>64400</v>
      </c>
      <c r="L1138" s="75">
        <v>1</v>
      </c>
      <c r="M1138" s="79" t="s">
        <v>76</v>
      </c>
      <c r="N1138" s="76" t="s">
        <v>1631</v>
      </c>
      <c r="O1138" s="32" t="s">
        <v>3406</v>
      </c>
      <c r="P1138" s="74" t="s">
        <v>4541</v>
      </c>
    </row>
    <row r="1139" spans="1:16" x14ac:dyDescent="0.25">
      <c r="A1139" s="71" t="s">
        <v>4185</v>
      </c>
      <c r="B1139" s="71" t="s">
        <v>4186</v>
      </c>
      <c r="C1139" s="72">
        <v>1</v>
      </c>
      <c r="D1139" s="71" t="s">
        <v>4187</v>
      </c>
      <c r="E1139" s="103">
        <v>42339</v>
      </c>
      <c r="F1139" s="73">
        <v>572260</v>
      </c>
      <c r="G1139" s="71" t="s">
        <v>4574</v>
      </c>
      <c r="H1139" s="74" t="s">
        <v>99</v>
      </c>
      <c r="I1139" s="33" t="s">
        <v>1762</v>
      </c>
      <c r="J1139" s="33" t="s">
        <v>3791</v>
      </c>
      <c r="K1139" s="98">
        <v>64400</v>
      </c>
      <c r="L1139" s="75">
        <v>1</v>
      </c>
      <c r="M1139" s="74" t="s">
        <v>234</v>
      </c>
      <c r="N1139" s="71" t="s">
        <v>1631</v>
      </c>
      <c r="O1139" s="33" t="s">
        <v>2834</v>
      </c>
      <c r="P1139" s="74" t="s">
        <v>4575</v>
      </c>
    </row>
    <row r="1140" spans="1:16" x14ac:dyDescent="0.25">
      <c r="A1140" s="76" t="s">
        <v>4185</v>
      </c>
      <c r="B1140" s="76" t="s">
        <v>4186</v>
      </c>
      <c r="C1140" s="77">
        <v>1</v>
      </c>
      <c r="D1140" s="76" t="s">
        <v>4187</v>
      </c>
      <c r="E1140" s="91">
        <v>42339</v>
      </c>
      <c r="F1140" s="78">
        <v>570333</v>
      </c>
      <c r="G1140" s="76" t="s">
        <v>4576</v>
      </c>
      <c r="H1140" s="79" t="s">
        <v>99</v>
      </c>
      <c r="I1140" s="32" t="s">
        <v>2381</v>
      </c>
      <c r="J1140" s="32" t="s">
        <v>1691</v>
      </c>
      <c r="K1140" s="97">
        <v>64400</v>
      </c>
      <c r="L1140" s="80">
        <v>1</v>
      </c>
      <c r="M1140" s="79" t="s">
        <v>94</v>
      </c>
      <c r="N1140" s="76" t="s">
        <v>1631</v>
      </c>
      <c r="O1140" s="32" t="s">
        <v>1692</v>
      </c>
      <c r="P1140" s="79" t="s">
        <v>4577</v>
      </c>
    </row>
    <row r="1141" spans="1:16" x14ac:dyDescent="0.25">
      <c r="A1141" s="71" t="s">
        <v>4185</v>
      </c>
      <c r="B1141" s="71" t="s">
        <v>4186</v>
      </c>
      <c r="C1141" s="72">
        <v>1</v>
      </c>
      <c r="D1141" s="71" t="s">
        <v>4187</v>
      </c>
      <c r="E1141" s="103">
        <v>42339</v>
      </c>
      <c r="F1141" s="73">
        <v>572261</v>
      </c>
      <c r="G1141" s="71" t="s">
        <v>4578</v>
      </c>
      <c r="H1141" s="74" t="s">
        <v>150</v>
      </c>
      <c r="I1141" s="33" t="s">
        <v>4579</v>
      </c>
      <c r="J1141" s="33" t="s">
        <v>3791</v>
      </c>
      <c r="K1141" s="98">
        <v>64400</v>
      </c>
      <c r="L1141" s="75">
        <v>1</v>
      </c>
      <c r="M1141" s="74" t="s">
        <v>234</v>
      </c>
      <c r="N1141" s="71" t="s">
        <v>1631</v>
      </c>
      <c r="O1141" s="33" t="s">
        <v>2834</v>
      </c>
      <c r="P1141" s="74" t="s">
        <v>4580</v>
      </c>
    </row>
    <row r="1142" spans="1:16" x14ac:dyDescent="0.25">
      <c r="A1142" s="76" t="s">
        <v>4185</v>
      </c>
      <c r="B1142" s="76" t="s">
        <v>4186</v>
      </c>
      <c r="C1142" s="77">
        <v>1</v>
      </c>
      <c r="D1142" s="76" t="s">
        <v>4187</v>
      </c>
      <c r="E1142" s="91">
        <v>42339</v>
      </c>
      <c r="F1142" s="78">
        <v>572101</v>
      </c>
      <c r="G1142" s="76" t="s">
        <v>4581</v>
      </c>
      <c r="H1142" s="79" t="s">
        <v>150</v>
      </c>
      <c r="I1142" s="32" t="s">
        <v>3313</v>
      </c>
      <c r="J1142" s="32" t="s">
        <v>1691</v>
      </c>
      <c r="K1142" s="97">
        <v>64400</v>
      </c>
      <c r="L1142" s="80">
        <v>1</v>
      </c>
      <c r="M1142" s="79" t="s">
        <v>94</v>
      </c>
      <c r="N1142" s="76" t="s">
        <v>1631</v>
      </c>
      <c r="O1142" s="32" t="s">
        <v>1692</v>
      </c>
      <c r="P1142" s="79" t="s">
        <v>4582</v>
      </c>
    </row>
    <row r="1143" spans="1:16" x14ac:dyDescent="0.25">
      <c r="A1143" s="71" t="s">
        <v>4185</v>
      </c>
      <c r="B1143" s="71" t="s">
        <v>4186</v>
      </c>
      <c r="C1143" s="72">
        <v>1</v>
      </c>
      <c r="D1143" s="71" t="s">
        <v>4187</v>
      </c>
      <c r="E1143" s="103">
        <v>42339</v>
      </c>
      <c r="F1143" s="73">
        <v>572021</v>
      </c>
      <c r="G1143" s="71" t="s">
        <v>4583</v>
      </c>
      <c r="H1143" s="74" t="s">
        <v>94</v>
      </c>
      <c r="I1143" s="33" t="s">
        <v>4131</v>
      </c>
      <c r="J1143" s="33" t="s">
        <v>2608</v>
      </c>
      <c r="K1143" s="98">
        <v>64400</v>
      </c>
      <c r="L1143" s="75">
        <v>1</v>
      </c>
      <c r="M1143" s="79" t="s">
        <v>61</v>
      </c>
      <c r="N1143" s="76" t="s">
        <v>1631</v>
      </c>
      <c r="O1143" s="32" t="s">
        <v>2609</v>
      </c>
      <c r="P1143" s="74" t="s">
        <v>4584</v>
      </c>
    </row>
    <row r="1144" spans="1:16" x14ac:dyDescent="0.25">
      <c r="A1144" s="71" t="s">
        <v>4185</v>
      </c>
      <c r="B1144" s="71" t="s">
        <v>4186</v>
      </c>
      <c r="C1144" s="72">
        <v>1</v>
      </c>
      <c r="D1144" s="71" t="s">
        <v>4187</v>
      </c>
      <c r="E1144" s="103">
        <v>42339</v>
      </c>
      <c r="F1144" s="73">
        <v>572056</v>
      </c>
      <c r="G1144" s="71" t="s">
        <v>4585</v>
      </c>
      <c r="H1144" s="74" t="s">
        <v>234</v>
      </c>
      <c r="I1144" s="33" t="s">
        <v>3316</v>
      </c>
      <c r="J1144" s="33" t="s">
        <v>4586</v>
      </c>
      <c r="K1144" s="98">
        <v>99600</v>
      </c>
      <c r="L1144" s="75">
        <v>1</v>
      </c>
      <c r="M1144" s="74" t="s">
        <v>94</v>
      </c>
      <c r="N1144" s="71" t="s">
        <v>1631</v>
      </c>
      <c r="O1144" s="33" t="s">
        <v>1692</v>
      </c>
      <c r="P1144" s="74" t="s">
        <v>4587</v>
      </c>
    </row>
    <row r="1145" spans="1:16" x14ac:dyDescent="0.25">
      <c r="A1145" s="76" t="s">
        <v>4185</v>
      </c>
      <c r="B1145" s="76" t="s">
        <v>4186</v>
      </c>
      <c r="C1145" s="77">
        <v>1</v>
      </c>
      <c r="D1145" s="76" t="s">
        <v>4187</v>
      </c>
      <c r="E1145" s="91">
        <v>42339</v>
      </c>
      <c r="F1145" s="78">
        <v>571644</v>
      </c>
      <c r="G1145" s="76" t="s">
        <v>4588</v>
      </c>
      <c r="H1145" s="79" t="s">
        <v>76</v>
      </c>
      <c r="I1145" s="32" t="s">
        <v>3766</v>
      </c>
      <c r="J1145" s="32" t="s">
        <v>1691</v>
      </c>
      <c r="K1145" s="97">
        <v>99600</v>
      </c>
      <c r="L1145" s="80">
        <v>1</v>
      </c>
      <c r="M1145" s="79" t="s">
        <v>94</v>
      </c>
      <c r="N1145" s="76" t="s">
        <v>1631</v>
      </c>
      <c r="O1145" s="32" t="s">
        <v>1692</v>
      </c>
      <c r="P1145" s="79" t="s">
        <v>4589</v>
      </c>
    </row>
    <row r="1146" spans="1:16" x14ac:dyDescent="0.25">
      <c r="A1146" s="71" t="s">
        <v>4185</v>
      </c>
      <c r="B1146" s="71" t="s">
        <v>4186</v>
      </c>
      <c r="C1146" s="72">
        <v>1</v>
      </c>
      <c r="D1146" s="71" t="s">
        <v>4187</v>
      </c>
      <c r="E1146" s="103">
        <v>42339</v>
      </c>
      <c r="F1146" s="73">
        <v>570853</v>
      </c>
      <c r="G1146" s="71" t="s">
        <v>4590</v>
      </c>
      <c r="H1146" s="74" t="s">
        <v>234</v>
      </c>
      <c r="I1146" s="33" t="s">
        <v>1877</v>
      </c>
      <c r="J1146" s="33" t="s">
        <v>1864</v>
      </c>
      <c r="K1146" s="98">
        <v>99600</v>
      </c>
      <c r="L1146" s="75">
        <v>1</v>
      </c>
      <c r="M1146" s="74" t="s">
        <v>94</v>
      </c>
      <c r="N1146" s="71" t="s">
        <v>1631</v>
      </c>
      <c r="O1146" s="33" t="s">
        <v>1865</v>
      </c>
      <c r="P1146" s="74" t="s">
        <v>4591</v>
      </c>
    </row>
    <row r="1147" spans="1:16" x14ac:dyDescent="0.25">
      <c r="A1147" s="76" t="s">
        <v>4185</v>
      </c>
      <c r="B1147" s="76" t="s">
        <v>4186</v>
      </c>
      <c r="C1147" s="77">
        <v>1</v>
      </c>
      <c r="D1147" s="76" t="s">
        <v>4187</v>
      </c>
      <c r="E1147" s="91">
        <v>42339</v>
      </c>
      <c r="F1147" s="78">
        <v>571056</v>
      </c>
      <c r="G1147" s="76" t="s">
        <v>4592</v>
      </c>
      <c r="H1147" s="79" t="s">
        <v>234</v>
      </c>
      <c r="I1147" s="32" t="s">
        <v>2630</v>
      </c>
      <c r="J1147" s="32" t="s">
        <v>3426</v>
      </c>
      <c r="K1147" s="97">
        <v>99600</v>
      </c>
      <c r="L1147" s="80">
        <v>1</v>
      </c>
      <c r="M1147" s="79" t="s">
        <v>76</v>
      </c>
      <c r="N1147" s="76" t="s">
        <v>1631</v>
      </c>
      <c r="O1147" s="32" t="s">
        <v>3406</v>
      </c>
      <c r="P1147" s="79" t="s">
        <v>4593</v>
      </c>
    </row>
    <row r="1148" spans="1:16" x14ac:dyDescent="0.25">
      <c r="A1148" s="76" t="s">
        <v>4185</v>
      </c>
      <c r="B1148" s="76" t="s">
        <v>4186</v>
      </c>
      <c r="C1148" s="77">
        <v>1</v>
      </c>
      <c r="D1148" s="76" t="s">
        <v>4187</v>
      </c>
      <c r="E1148" s="91">
        <v>42339</v>
      </c>
      <c r="F1148" s="78">
        <v>571763</v>
      </c>
      <c r="G1148" s="76" t="s">
        <v>4594</v>
      </c>
      <c r="H1148" s="79" t="s">
        <v>99</v>
      </c>
      <c r="I1148" s="32" t="s">
        <v>3926</v>
      </c>
      <c r="J1148" s="32" t="s">
        <v>2608</v>
      </c>
      <c r="K1148" s="97">
        <v>99600</v>
      </c>
      <c r="L1148" s="80">
        <v>1</v>
      </c>
      <c r="M1148" s="79" t="s">
        <v>61</v>
      </c>
      <c r="N1148" s="76" t="s">
        <v>1631</v>
      </c>
      <c r="O1148" s="32" t="s">
        <v>2609</v>
      </c>
      <c r="P1148" s="79" t="s">
        <v>4595</v>
      </c>
    </row>
    <row r="1149" spans="1:16" x14ac:dyDescent="0.25">
      <c r="A1149" s="76" t="s">
        <v>4185</v>
      </c>
      <c r="B1149" s="76" t="s">
        <v>4186</v>
      </c>
      <c r="C1149" s="77">
        <v>1</v>
      </c>
      <c r="D1149" s="76" t="s">
        <v>4187</v>
      </c>
      <c r="E1149" s="91">
        <v>42339</v>
      </c>
      <c r="F1149" s="78">
        <v>570903</v>
      </c>
      <c r="G1149" s="76" t="s">
        <v>4596</v>
      </c>
      <c r="H1149" s="79" t="s">
        <v>99</v>
      </c>
      <c r="I1149" s="32" t="s">
        <v>4597</v>
      </c>
      <c r="J1149" s="32" t="s">
        <v>1864</v>
      </c>
      <c r="K1149" s="97">
        <v>99600</v>
      </c>
      <c r="L1149" s="80">
        <v>1</v>
      </c>
      <c r="M1149" s="79" t="s">
        <v>94</v>
      </c>
      <c r="N1149" s="76" t="s">
        <v>1631</v>
      </c>
      <c r="O1149" s="32" t="s">
        <v>1865</v>
      </c>
      <c r="P1149" s="79" t="s">
        <v>4598</v>
      </c>
    </row>
    <row r="1150" spans="1:16" x14ac:dyDescent="0.25">
      <c r="A1150" s="76" t="s">
        <v>4185</v>
      </c>
      <c r="B1150" s="76" t="s">
        <v>4186</v>
      </c>
      <c r="C1150" s="77">
        <v>1</v>
      </c>
      <c r="D1150" s="76" t="s">
        <v>4187</v>
      </c>
      <c r="E1150" s="91">
        <v>42339</v>
      </c>
      <c r="F1150" s="78">
        <v>572137</v>
      </c>
      <c r="G1150" s="76" t="s">
        <v>4599</v>
      </c>
      <c r="H1150" s="79" t="s">
        <v>99</v>
      </c>
      <c r="I1150" s="32" t="s">
        <v>3100</v>
      </c>
      <c r="J1150" s="32" t="s">
        <v>3426</v>
      </c>
      <c r="K1150" s="97">
        <v>99600</v>
      </c>
      <c r="L1150" s="80">
        <v>1</v>
      </c>
      <c r="M1150" s="79" t="s">
        <v>76</v>
      </c>
      <c r="N1150" s="76" t="s">
        <v>1631</v>
      </c>
      <c r="O1150" s="32" t="s">
        <v>3406</v>
      </c>
      <c r="P1150" s="79" t="s">
        <v>4600</v>
      </c>
    </row>
    <row r="1151" spans="1:16" x14ac:dyDescent="0.25">
      <c r="A1151" s="71" t="s">
        <v>4185</v>
      </c>
      <c r="B1151" s="71" t="s">
        <v>4186</v>
      </c>
      <c r="C1151" s="72">
        <v>1</v>
      </c>
      <c r="D1151" s="71" t="s">
        <v>4187</v>
      </c>
      <c r="E1151" s="103">
        <v>42339</v>
      </c>
      <c r="F1151" s="73">
        <v>572150</v>
      </c>
      <c r="G1151" s="71" t="s">
        <v>4601</v>
      </c>
      <c r="H1151" s="74" t="s">
        <v>99</v>
      </c>
      <c r="I1151" s="33" t="s">
        <v>2052</v>
      </c>
      <c r="J1151" s="33" t="s">
        <v>1843</v>
      </c>
      <c r="K1151" s="98">
        <v>99600</v>
      </c>
      <c r="L1151" s="75">
        <v>1</v>
      </c>
      <c r="M1151" s="74" t="s">
        <v>234</v>
      </c>
      <c r="N1151" s="71" t="s">
        <v>1631</v>
      </c>
      <c r="O1151" s="33" t="s">
        <v>1656</v>
      </c>
      <c r="P1151" s="74" t="s">
        <v>4602</v>
      </c>
    </row>
    <row r="1152" spans="1:16" x14ac:dyDescent="0.25">
      <c r="A1152" s="76" t="s">
        <v>4185</v>
      </c>
      <c r="B1152" s="76" t="s">
        <v>4186</v>
      </c>
      <c r="C1152" s="77">
        <v>1</v>
      </c>
      <c r="D1152" s="76" t="s">
        <v>4187</v>
      </c>
      <c r="E1152" s="91">
        <v>42339</v>
      </c>
      <c r="F1152" s="78">
        <v>571129</v>
      </c>
      <c r="G1152" s="76" t="s">
        <v>4603</v>
      </c>
      <c r="H1152" s="79" t="s">
        <v>94</v>
      </c>
      <c r="I1152" s="32" t="s">
        <v>2214</v>
      </c>
      <c r="J1152" s="32" t="s">
        <v>3426</v>
      </c>
      <c r="K1152" s="97">
        <v>99600</v>
      </c>
      <c r="L1152" s="80">
        <v>1</v>
      </c>
      <c r="M1152" s="79" t="s">
        <v>76</v>
      </c>
      <c r="N1152" s="76" t="s">
        <v>1631</v>
      </c>
      <c r="O1152" s="32" t="s">
        <v>3406</v>
      </c>
      <c r="P1152" s="79" t="s">
        <v>4604</v>
      </c>
    </row>
    <row r="1153" spans="1:16" x14ac:dyDescent="0.25">
      <c r="A1153" s="71" t="s">
        <v>4185</v>
      </c>
      <c r="B1153" s="71" t="s">
        <v>4186</v>
      </c>
      <c r="C1153" s="72">
        <v>1</v>
      </c>
      <c r="D1153" s="71" t="s">
        <v>4187</v>
      </c>
      <c r="E1153" s="103">
        <v>42339</v>
      </c>
      <c r="F1153" s="73">
        <v>572161</v>
      </c>
      <c r="G1153" s="71" t="s">
        <v>4605</v>
      </c>
      <c r="H1153" s="74" t="s">
        <v>76</v>
      </c>
      <c r="I1153" s="33" t="s">
        <v>1656</v>
      </c>
      <c r="J1153" s="33" t="s">
        <v>1843</v>
      </c>
      <c r="K1153" s="98">
        <v>125000</v>
      </c>
      <c r="L1153" s="75">
        <v>1</v>
      </c>
      <c r="M1153" s="74" t="s">
        <v>234</v>
      </c>
      <c r="N1153" s="71" t="s">
        <v>1631</v>
      </c>
      <c r="O1153" s="33" t="s">
        <v>1656</v>
      </c>
      <c r="P1153" s="74" t="s">
        <v>4606</v>
      </c>
    </row>
    <row r="1154" spans="1:16" x14ac:dyDescent="0.25">
      <c r="A1154" s="71" t="s">
        <v>4185</v>
      </c>
      <c r="B1154" s="71" t="s">
        <v>4186</v>
      </c>
      <c r="C1154" s="72">
        <v>1</v>
      </c>
      <c r="D1154" s="71" t="s">
        <v>4187</v>
      </c>
      <c r="E1154" s="103">
        <v>42339</v>
      </c>
      <c r="F1154" s="73">
        <v>572254</v>
      </c>
      <c r="G1154" s="71" t="s">
        <v>4607</v>
      </c>
      <c r="H1154" s="74" t="s">
        <v>150</v>
      </c>
      <c r="I1154" s="33" t="s">
        <v>4522</v>
      </c>
      <c r="J1154" s="33" t="s">
        <v>4608</v>
      </c>
      <c r="K1154" s="98">
        <v>125000</v>
      </c>
      <c r="L1154" s="75">
        <v>1</v>
      </c>
      <c r="M1154" s="74" t="s">
        <v>234</v>
      </c>
      <c r="N1154" s="71" t="s">
        <v>1631</v>
      </c>
      <c r="O1154" s="33" t="s">
        <v>1656</v>
      </c>
      <c r="P1154" s="74" t="s">
        <v>4609</v>
      </c>
    </row>
    <row r="1155" spans="1:16" x14ac:dyDescent="0.25">
      <c r="A1155" s="76"/>
      <c r="B1155" s="76"/>
      <c r="C1155" s="77"/>
      <c r="D1155" s="76"/>
      <c r="E1155" s="91"/>
      <c r="F1155" s="78"/>
      <c r="G1155" s="76"/>
      <c r="H1155" s="79"/>
      <c r="I1155" s="32"/>
      <c r="J1155" s="123" t="s">
        <v>4610</v>
      </c>
      <c r="K1155" s="110">
        <v>3964700</v>
      </c>
      <c r="L1155" s="80"/>
      <c r="M1155" s="79"/>
      <c r="N1155" s="76"/>
      <c r="O1155" s="32"/>
      <c r="P1155" s="79"/>
    </row>
    <row r="1156" spans="1:16" x14ac:dyDescent="0.25">
      <c r="A1156" s="76" t="s">
        <v>4185</v>
      </c>
      <c r="B1156" s="76" t="s">
        <v>4186</v>
      </c>
      <c r="C1156" s="77">
        <v>2</v>
      </c>
      <c r="D1156" s="76" t="s">
        <v>4187</v>
      </c>
      <c r="E1156" s="91">
        <v>42535</v>
      </c>
      <c r="F1156" s="78">
        <v>580587</v>
      </c>
      <c r="G1156" s="76" t="s">
        <v>4611</v>
      </c>
      <c r="H1156" s="79" t="s">
        <v>99</v>
      </c>
      <c r="I1156" s="32" t="s">
        <v>3672</v>
      </c>
      <c r="J1156" s="32" t="s">
        <v>2755</v>
      </c>
      <c r="K1156" s="97">
        <v>125000</v>
      </c>
      <c r="L1156" s="80">
        <v>1</v>
      </c>
      <c r="M1156" s="79" t="s">
        <v>150</v>
      </c>
      <c r="N1156" s="76" t="s">
        <v>1631</v>
      </c>
      <c r="O1156" s="32" t="s">
        <v>2756</v>
      </c>
      <c r="P1156" s="79" t="s">
        <v>4612</v>
      </c>
    </row>
    <row r="1157" spans="1:16" x14ac:dyDescent="0.25">
      <c r="A1157" s="71" t="s">
        <v>4185</v>
      </c>
      <c r="B1157" s="71" t="s">
        <v>4186</v>
      </c>
      <c r="C1157" s="72">
        <v>2</v>
      </c>
      <c r="D1157" s="71" t="s">
        <v>4187</v>
      </c>
      <c r="E1157" s="103">
        <v>42535</v>
      </c>
      <c r="F1157" s="73">
        <v>578934</v>
      </c>
      <c r="G1157" s="71" t="s">
        <v>4613</v>
      </c>
      <c r="H1157" s="74" t="s">
        <v>94</v>
      </c>
      <c r="I1157" s="33" t="s">
        <v>2366</v>
      </c>
      <c r="J1157" s="33" t="s">
        <v>2652</v>
      </c>
      <c r="K1157" s="98">
        <v>35700</v>
      </c>
      <c r="L1157" s="75">
        <v>1</v>
      </c>
      <c r="M1157" s="74" t="s">
        <v>234</v>
      </c>
      <c r="N1157" s="71" t="s">
        <v>1643</v>
      </c>
      <c r="O1157" s="33" t="s">
        <v>1860</v>
      </c>
      <c r="P1157" s="74" t="s">
        <v>4614</v>
      </c>
    </row>
    <row r="1158" spans="1:16" x14ac:dyDescent="0.25">
      <c r="A1158" s="76" t="s">
        <v>4185</v>
      </c>
      <c r="B1158" s="76" t="s">
        <v>4186</v>
      </c>
      <c r="C1158" s="77">
        <v>2</v>
      </c>
      <c r="D1158" s="76" t="s">
        <v>4187</v>
      </c>
      <c r="E1158" s="91">
        <v>42535</v>
      </c>
      <c r="F1158" s="78">
        <v>580473</v>
      </c>
      <c r="G1158" s="76" t="s">
        <v>4615</v>
      </c>
      <c r="H1158" s="79" t="s">
        <v>94</v>
      </c>
      <c r="I1158" s="32" t="s">
        <v>2366</v>
      </c>
      <c r="J1158" s="32" t="s">
        <v>3015</v>
      </c>
      <c r="K1158" s="97">
        <v>64400</v>
      </c>
      <c r="L1158" s="80">
        <v>1</v>
      </c>
      <c r="M1158" s="79" t="s">
        <v>234</v>
      </c>
      <c r="N1158" s="76" t="s">
        <v>1631</v>
      </c>
      <c r="O1158" s="32" t="s">
        <v>1728</v>
      </c>
      <c r="P1158" s="79" t="s">
        <v>4616</v>
      </c>
    </row>
    <row r="1159" spans="1:16" x14ac:dyDescent="0.25">
      <c r="A1159" s="71" t="s">
        <v>4185</v>
      </c>
      <c r="B1159" s="71" t="s">
        <v>4186</v>
      </c>
      <c r="C1159" s="72">
        <v>2</v>
      </c>
      <c r="D1159" s="71" t="s">
        <v>4187</v>
      </c>
      <c r="E1159" s="103">
        <v>42535</v>
      </c>
      <c r="F1159" s="73">
        <v>580995</v>
      </c>
      <c r="G1159" s="71" t="s">
        <v>4617</v>
      </c>
      <c r="H1159" s="74" t="s">
        <v>76</v>
      </c>
      <c r="I1159" s="33" t="s">
        <v>2276</v>
      </c>
      <c r="J1159" s="33" t="s">
        <v>2968</v>
      </c>
      <c r="K1159" s="98">
        <v>150000</v>
      </c>
      <c r="L1159" s="75">
        <v>1</v>
      </c>
      <c r="M1159" s="74" t="s">
        <v>252</v>
      </c>
      <c r="N1159" s="71" t="s">
        <v>1631</v>
      </c>
      <c r="O1159" s="33" t="s">
        <v>1700</v>
      </c>
      <c r="P1159" s="74" t="s">
        <v>4618</v>
      </c>
    </row>
    <row r="1160" spans="1:16" ht="23.25" x14ac:dyDescent="0.25">
      <c r="A1160" s="76" t="s">
        <v>4185</v>
      </c>
      <c r="B1160" s="76" t="s">
        <v>4186</v>
      </c>
      <c r="C1160" s="77">
        <v>2</v>
      </c>
      <c r="D1160" s="76" t="s">
        <v>4187</v>
      </c>
      <c r="E1160" s="91">
        <v>42535</v>
      </c>
      <c r="F1160" s="78">
        <v>580546</v>
      </c>
      <c r="G1160" s="76" t="s">
        <v>4619</v>
      </c>
      <c r="H1160" s="79" t="s">
        <v>234</v>
      </c>
      <c r="I1160" s="32" t="s">
        <v>2467</v>
      </c>
      <c r="J1160" s="32" t="s">
        <v>3296</v>
      </c>
      <c r="K1160" s="97">
        <v>99600</v>
      </c>
      <c r="L1160" s="80">
        <v>1</v>
      </c>
      <c r="M1160" s="79" t="s">
        <v>76</v>
      </c>
      <c r="N1160" s="76" t="s">
        <v>1631</v>
      </c>
      <c r="O1160" s="32" t="s">
        <v>2388</v>
      </c>
      <c r="P1160" s="79" t="s">
        <v>4620</v>
      </c>
    </row>
    <row r="1161" spans="1:16" x14ac:dyDescent="0.25">
      <c r="A1161" s="71" t="s">
        <v>4185</v>
      </c>
      <c r="B1161" s="71" t="s">
        <v>4186</v>
      </c>
      <c r="C1161" s="72">
        <v>2</v>
      </c>
      <c r="D1161" s="71" t="s">
        <v>4187</v>
      </c>
      <c r="E1161" s="103">
        <v>42535</v>
      </c>
      <c r="F1161" s="73">
        <v>580602</v>
      </c>
      <c r="G1161" s="71" t="s">
        <v>4621</v>
      </c>
      <c r="H1161" s="74" t="s">
        <v>94</v>
      </c>
      <c r="I1161" s="33" t="s">
        <v>1868</v>
      </c>
      <c r="J1161" s="33" t="s">
        <v>4093</v>
      </c>
      <c r="K1161" s="98">
        <v>45700</v>
      </c>
      <c r="L1161" s="75">
        <v>1</v>
      </c>
      <c r="M1161" s="74" t="s">
        <v>71</v>
      </c>
      <c r="N1161" s="71" t="s">
        <v>1631</v>
      </c>
      <c r="O1161" s="33" t="s">
        <v>2127</v>
      </c>
      <c r="P1161" s="74" t="s">
        <v>4622</v>
      </c>
    </row>
    <row r="1162" spans="1:16" x14ac:dyDescent="0.25">
      <c r="A1162" s="76" t="s">
        <v>4185</v>
      </c>
      <c r="B1162" s="76" t="s">
        <v>4186</v>
      </c>
      <c r="C1162" s="77">
        <v>2</v>
      </c>
      <c r="D1162" s="76" t="s">
        <v>4187</v>
      </c>
      <c r="E1162" s="91">
        <v>42535</v>
      </c>
      <c r="F1162" s="78">
        <v>580519</v>
      </c>
      <c r="G1162" s="76" t="s">
        <v>4623</v>
      </c>
      <c r="H1162" s="79" t="s">
        <v>76</v>
      </c>
      <c r="I1162" s="32" t="s">
        <v>1728</v>
      </c>
      <c r="J1162" s="32" t="s">
        <v>3015</v>
      </c>
      <c r="K1162" s="97">
        <v>125000</v>
      </c>
      <c r="L1162" s="80">
        <v>1</v>
      </c>
      <c r="M1162" s="79" t="s">
        <v>234</v>
      </c>
      <c r="N1162" s="76" t="s">
        <v>1631</v>
      </c>
      <c r="O1162" s="32" t="s">
        <v>1728</v>
      </c>
      <c r="P1162" s="79" t="s">
        <v>4624</v>
      </c>
    </row>
    <row r="1163" spans="1:16" x14ac:dyDescent="0.25">
      <c r="A1163" s="71" t="s">
        <v>4185</v>
      </c>
      <c r="B1163" s="71" t="s">
        <v>4186</v>
      </c>
      <c r="C1163" s="72">
        <v>2</v>
      </c>
      <c r="D1163" s="71" t="s">
        <v>4187</v>
      </c>
      <c r="E1163" s="103">
        <v>42535</v>
      </c>
      <c r="F1163" s="73">
        <v>580527</v>
      </c>
      <c r="G1163" s="71" t="s">
        <v>4625</v>
      </c>
      <c r="H1163" s="74" t="s">
        <v>94</v>
      </c>
      <c r="I1163" s="33" t="s">
        <v>2366</v>
      </c>
      <c r="J1163" s="33" t="s">
        <v>3168</v>
      </c>
      <c r="K1163" s="98">
        <v>64400</v>
      </c>
      <c r="L1163" s="75">
        <v>1</v>
      </c>
      <c r="M1163" s="74" t="s">
        <v>76</v>
      </c>
      <c r="N1163" s="71" t="s">
        <v>1631</v>
      </c>
      <c r="O1163" s="33" t="s">
        <v>2782</v>
      </c>
      <c r="P1163" s="74" t="s">
        <v>4626</v>
      </c>
    </row>
    <row r="1164" spans="1:16" x14ac:dyDescent="0.25">
      <c r="A1164" s="76" t="s">
        <v>4185</v>
      </c>
      <c r="B1164" s="76" t="s">
        <v>4186</v>
      </c>
      <c r="C1164" s="77">
        <v>2</v>
      </c>
      <c r="D1164" s="76" t="s">
        <v>4187</v>
      </c>
      <c r="E1164" s="91">
        <v>42535</v>
      </c>
      <c r="F1164" s="78">
        <v>580528</v>
      </c>
      <c r="G1164" s="76" t="s">
        <v>4627</v>
      </c>
      <c r="H1164" s="79" t="s">
        <v>94</v>
      </c>
      <c r="I1164" s="32" t="s">
        <v>2366</v>
      </c>
      <c r="J1164" s="32" t="s">
        <v>2755</v>
      </c>
      <c r="K1164" s="97">
        <v>99600</v>
      </c>
      <c r="L1164" s="80">
        <v>1</v>
      </c>
      <c r="M1164" s="79" t="s">
        <v>150</v>
      </c>
      <c r="N1164" s="76" t="s">
        <v>1631</v>
      </c>
      <c r="O1164" s="32" t="s">
        <v>2756</v>
      </c>
      <c r="P1164" s="79" t="s">
        <v>4628</v>
      </c>
    </row>
    <row r="1165" spans="1:16" x14ac:dyDescent="0.25">
      <c r="A1165" s="71" t="s">
        <v>4185</v>
      </c>
      <c r="B1165" s="71" t="s">
        <v>4186</v>
      </c>
      <c r="C1165" s="72">
        <v>2</v>
      </c>
      <c r="D1165" s="71" t="s">
        <v>4187</v>
      </c>
      <c r="E1165" s="103">
        <v>42535</v>
      </c>
      <c r="F1165" s="73">
        <v>580621</v>
      </c>
      <c r="G1165" s="71" t="s">
        <v>4629</v>
      </c>
      <c r="H1165" s="74" t="s">
        <v>94</v>
      </c>
      <c r="I1165" s="33" t="s">
        <v>1868</v>
      </c>
      <c r="J1165" s="33" t="s">
        <v>3946</v>
      </c>
      <c r="K1165" s="98">
        <v>64400</v>
      </c>
      <c r="L1165" s="75">
        <v>1</v>
      </c>
      <c r="M1165" s="74" t="s">
        <v>99</v>
      </c>
      <c r="N1165" s="71" t="s">
        <v>1631</v>
      </c>
      <c r="O1165" s="33" t="s">
        <v>2061</v>
      </c>
      <c r="P1165" s="74" t="s">
        <v>4630</v>
      </c>
    </row>
    <row r="1166" spans="1:16" x14ac:dyDescent="0.25">
      <c r="A1166" s="76" t="s">
        <v>4185</v>
      </c>
      <c r="B1166" s="76" t="s">
        <v>4186</v>
      </c>
      <c r="C1166" s="77">
        <v>2</v>
      </c>
      <c r="D1166" s="76" t="s">
        <v>4187</v>
      </c>
      <c r="E1166" s="91">
        <v>42535</v>
      </c>
      <c r="F1166" s="78">
        <v>580777</v>
      </c>
      <c r="G1166" s="76" t="s">
        <v>4631</v>
      </c>
      <c r="H1166" s="79" t="s">
        <v>99</v>
      </c>
      <c r="I1166" s="32" t="s">
        <v>2292</v>
      </c>
      <c r="J1166" s="32" t="s">
        <v>3015</v>
      </c>
      <c r="K1166" s="97">
        <v>99600</v>
      </c>
      <c r="L1166" s="80">
        <v>1</v>
      </c>
      <c r="M1166" s="79" t="s">
        <v>234</v>
      </c>
      <c r="N1166" s="76" t="s">
        <v>1631</v>
      </c>
      <c r="O1166" s="32" t="s">
        <v>1728</v>
      </c>
      <c r="P1166" s="79" t="s">
        <v>4632</v>
      </c>
    </row>
    <row r="1167" spans="1:16" x14ac:dyDescent="0.25">
      <c r="A1167" s="71" t="s">
        <v>4185</v>
      </c>
      <c r="B1167" s="71" t="s">
        <v>4186</v>
      </c>
      <c r="C1167" s="72">
        <v>2</v>
      </c>
      <c r="D1167" s="71" t="s">
        <v>4187</v>
      </c>
      <c r="E1167" s="103">
        <v>42535</v>
      </c>
      <c r="F1167" s="73">
        <v>581182</v>
      </c>
      <c r="G1167" s="71" t="s">
        <v>4633</v>
      </c>
      <c r="H1167" s="74" t="s">
        <v>76</v>
      </c>
      <c r="I1167" s="33" t="s">
        <v>2462</v>
      </c>
      <c r="J1167" s="33" t="s">
        <v>2576</v>
      </c>
      <c r="K1167" s="98">
        <v>125000</v>
      </c>
      <c r="L1167" s="75">
        <v>1</v>
      </c>
      <c r="M1167" s="74" t="s">
        <v>234</v>
      </c>
      <c r="N1167" s="71" t="s">
        <v>1631</v>
      </c>
      <c r="O1167" s="33" t="s">
        <v>2577</v>
      </c>
      <c r="P1167" s="74" t="s">
        <v>4634</v>
      </c>
    </row>
    <row r="1168" spans="1:16" x14ac:dyDescent="0.25">
      <c r="A1168" s="76" t="s">
        <v>4185</v>
      </c>
      <c r="B1168" s="76" t="s">
        <v>4186</v>
      </c>
      <c r="C1168" s="77">
        <v>2</v>
      </c>
      <c r="D1168" s="76" t="s">
        <v>4187</v>
      </c>
      <c r="E1168" s="91">
        <v>42535</v>
      </c>
      <c r="F1168" s="78">
        <v>580841</v>
      </c>
      <c r="G1168" s="76" t="s">
        <v>4635</v>
      </c>
      <c r="H1168" s="79" t="s">
        <v>76</v>
      </c>
      <c r="I1168" s="32" t="s">
        <v>2479</v>
      </c>
      <c r="J1168" s="32" t="s">
        <v>3946</v>
      </c>
      <c r="K1168" s="97">
        <v>150000</v>
      </c>
      <c r="L1168" s="80">
        <v>1</v>
      </c>
      <c r="M1168" s="79" t="s">
        <v>99</v>
      </c>
      <c r="N1168" s="76" t="s">
        <v>1631</v>
      </c>
      <c r="O1168" s="32" t="s">
        <v>2061</v>
      </c>
      <c r="P1168" s="79" t="s">
        <v>4636</v>
      </c>
    </row>
    <row r="1169" spans="1:16" x14ac:dyDescent="0.25">
      <c r="A1169" s="71" t="s">
        <v>4185</v>
      </c>
      <c r="B1169" s="71" t="s">
        <v>4186</v>
      </c>
      <c r="C1169" s="72">
        <v>2</v>
      </c>
      <c r="D1169" s="71" t="s">
        <v>4187</v>
      </c>
      <c r="E1169" s="103">
        <v>42535</v>
      </c>
      <c r="F1169" s="73">
        <v>580774</v>
      </c>
      <c r="G1169" s="71" t="s">
        <v>4637</v>
      </c>
      <c r="H1169" s="74" t="s">
        <v>99</v>
      </c>
      <c r="I1169" s="33" t="s">
        <v>2292</v>
      </c>
      <c r="J1169" s="33" t="s">
        <v>3296</v>
      </c>
      <c r="K1169" s="98">
        <v>99600</v>
      </c>
      <c r="L1169" s="75">
        <v>1</v>
      </c>
      <c r="M1169" s="74" t="s">
        <v>76</v>
      </c>
      <c r="N1169" s="71" t="s">
        <v>1631</v>
      </c>
      <c r="O1169" s="33" t="s">
        <v>2388</v>
      </c>
      <c r="P1169" s="74" t="s">
        <v>4638</v>
      </c>
    </row>
    <row r="1170" spans="1:16" x14ac:dyDescent="0.25">
      <c r="A1170" s="71" t="s">
        <v>4185</v>
      </c>
      <c r="B1170" s="71" t="s">
        <v>4186</v>
      </c>
      <c r="C1170" s="72">
        <v>2</v>
      </c>
      <c r="D1170" s="71" t="s">
        <v>4187</v>
      </c>
      <c r="E1170" s="103">
        <v>42535</v>
      </c>
      <c r="F1170" s="73">
        <v>581007</v>
      </c>
      <c r="G1170" s="71" t="s">
        <v>4639</v>
      </c>
      <c r="H1170" s="74" t="s">
        <v>299</v>
      </c>
      <c r="I1170" s="33" t="s">
        <v>1629</v>
      </c>
      <c r="J1170" s="33" t="s">
        <v>2576</v>
      </c>
      <c r="K1170" s="98">
        <v>14200</v>
      </c>
      <c r="L1170" s="75">
        <v>1</v>
      </c>
      <c r="M1170" s="74" t="s">
        <v>234</v>
      </c>
      <c r="N1170" s="71" t="s">
        <v>1631</v>
      </c>
      <c r="O1170" s="33" t="s">
        <v>2577</v>
      </c>
      <c r="P1170" s="74" t="s">
        <v>4640</v>
      </c>
    </row>
    <row r="1171" spans="1:16" x14ac:dyDescent="0.25">
      <c r="A1171" s="71" t="s">
        <v>4185</v>
      </c>
      <c r="B1171" s="71" t="s">
        <v>4186</v>
      </c>
      <c r="C1171" s="72">
        <v>2</v>
      </c>
      <c r="D1171" s="71" t="s">
        <v>4187</v>
      </c>
      <c r="E1171" s="103">
        <v>42535</v>
      </c>
      <c r="F1171" s="73">
        <v>580860</v>
      </c>
      <c r="G1171" s="71" t="s">
        <v>4641</v>
      </c>
      <c r="H1171" s="74" t="s">
        <v>299</v>
      </c>
      <c r="I1171" s="33" t="s">
        <v>1629</v>
      </c>
      <c r="J1171" s="33" t="s">
        <v>2652</v>
      </c>
      <c r="K1171" s="98">
        <v>8500</v>
      </c>
      <c r="L1171" s="75">
        <v>1</v>
      </c>
      <c r="M1171" s="74" t="s">
        <v>234</v>
      </c>
      <c r="N1171" s="71" t="s">
        <v>1643</v>
      </c>
      <c r="O1171" s="33" t="s">
        <v>1860</v>
      </c>
      <c r="P1171" s="74" t="s">
        <v>4640</v>
      </c>
    </row>
    <row r="1172" spans="1:16" x14ac:dyDescent="0.25">
      <c r="A1172" s="71" t="s">
        <v>4185</v>
      </c>
      <c r="B1172" s="71" t="s">
        <v>4186</v>
      </c>
      <c r="C1172" s="72">
        <v>2</v>
      </c>
      <c r="D1172" s="71" t="s">
        <v>4187</v>
      </c>
      <c r="E1172" s="103">
        <v>42535</v>
      </c>
      <c r="F1172" s="73">
        <v>580824</v>
      </c>
      <c r="G1172" s="71" t="s">
        <v>4642</v>
      </c>
      <c r="H1172" s="74" t="s">
        <v>299</v>
      </c>
      <c r="I1172" s="33" t="s">
        <v>1629</v>
      </c>
      <c r="J1172" s="33" t="s">
        <v>3015</v>
      </c>
      <c r="K1172" s="98">
        <v>14200</v>
      </c>
      <c r="L1172" s="75">
        <v>1</v>
      </c>
      <c r="M1172" s="79" t="s">
        <v>234</v>
      </c>
      <c r="N1172" s="76" t="s">
        <v>1631</v>
      </c>
      <c r="O1172" s="32" t="s">
        <v>1728</v>
      </c>
      <c r="P1172" s="74" t="s">
        <v>4640</v>
      </c>
    </row>
    <row r="1173" spans="1:16" x14ac:dyDescent="0.25">
      <c r="A1173" s="76" t="s">
        <v>4185</v>
      </c>
      <c r="B1173" s="76" t="s">
        <v>4186</v>
      </c>
      <c r="C1173" s="77">
        <v>2</v>
      </c>
      <c r="D1173" s="76" t="s">
        <v>4187</v>
      </c>
      <c r="E1173" s="91">
        <v>42535</v>
      </c>
      <c r="F1173" s="78">
        <v>580850</v>
      </c>
      <c r="G1173" s="76" t="s">
        <v>4643</v>
      </c>
      <c r="H1173" s="79" t="s">
        <v>299</v>
      </c>
      <c r="I1173" s="32" t="s">
        <v>1629</v>
      </c>
      <c r="J1173" s="32" t="s">
        <v>3946</v>
      </c>
      <c r="K1173" s="97">
        <v>33700</v>
      </c>
      <c r="L1173" s="80">
        <v>1</v>
      </c>
      <c r="M1173" s="74" t="s">
        <v>99</v>
      </c>
      <c r="N1173" s="71" t="s">
        <v>1631</v>
      </c>
      <c r="O1173" s="33" t="s">
        <v>2061</v>
      </c>
      <c r="P1173" s="79" t="s">
        <v>4640</v>
      </c>
    </row>
    <row r="1174" spans="1:16" x14ac:dyDescent="0.25">
      <c r="A1174" s="76" t="s">
        <v>4185</v>
      </c>
      <c r="B1174" s="76" t="s">
        <v>4186</v>
      </c>
      <c r="C1174" s="77">
        <v>2</v>
      </c>
      <c r="D1174" s="76" t="s">
        <v>4187</v>
      </c>
      <c r="E1174" s="91">
        <v>42535</v>
      </c>
      <c r="F1174" s="78">
        <v>580967</v>
      </c>
      <c r="G1174" s="76" t="s">
        <v>4644</v>
      </c>
      <c r="H1174" s="79" t="s">
        <v>299</v>
      </c>
      <c r="I1174" s="32" t="s">
        <v>1629</v>
      </c>
      <c r="J1174" s="32" t="s">
        <v>4093</v>
      </c>
      <c r="K1174" s="97">
        <v>8500</v>
      </c>
      <c r="L1174" s="80">
        <v>1</v>
      </c>
      <c r="M1174" s="74" t="s">
        <v>71</v>
      </c>
      <c r="N1174" s="71" t="s">
        <v>1631</v>
      </c>
      <c r="O1174" s="33" t="s">
        <v>2127</v>
      </c>
      <c r="P1174" s="79" t="s">
        <v>4640</v>
      </c>
    </row>
    <row r="1175" spans="1:16" x14ac:dyDescent="0.25">
      <c r="A1175" s="76" t="s">
        <v>4185</v>
      </c>
      <c r="B1175" s="76" t="s">
        <v>4186</v>
      </c>
      <c r="C1175" s="77">
        <v>2</v>
      </c>
      <c r="D1175" s="76" t="s">
        <v>4187</v>
      </c>
      <c r="E1175" s="91">
        <v>42535</v>
      </c>
      <c r="F1175" s="78">
        <v>579575</v>
      </c>
      <c r="G1175" s="76" t="s">
        <v>4645</v>
      </c>
      <c r="H1175" s="79" t="s">
        <v>99</v>
      </c>
      <c r="I1175" s="32" t="s">
        <v>3100</v>
      </c>
      <c r="J1175" s="32" t="s">
        <v>2652</v>
      </c>
      <c r="K1175" s="97">
        <v>64400</v>
      </c>
      <c r="L1175" s="80">
        <v>1</v>
      </c>
      <c r="M1175" s="74" t="s">
        <v>234</v>
      </c>
      <c r="N1175" s="71" t="s">
        <v>1643</v>
      </c>
      <c r="O1175" s="33" t="s">
        <v>1860</v>
      </c>
      <c r="P1175" s="79" t="s">
        <v>4646</v>
      </c>
    </row>
    <row r="1176" spans="1:16" x14ac:dyDescent="0.25">
      <c r="A1176" s="71" t="s">
        <v>4185</v>
      </c>
      <c r="B1176" s="71" t="s">
        <v>4186</v>
      </c>
      <c r="C1176" s="72">
        <v>2</v>
      </c>
      <c r="D1176" s="71" t="s">
        <v>4187</v>
      </c>
      <c r="E1176" s="103">
        <v>42535</v>
      </c>
      <c r="F1176" s="73">
        <v>580617</v>
      </c>
      <c r="G1176" s="71" t="s">
        <v>4647</v>
      </c>
      <c r="H1176" s="74" t="s">
        <v>42</v>
      </c>
      <c r="I1176" s="33" t="s">
        <v>2018</v>
      </c>
      <c r="J1176" s="33" t="s">
        <v>1767</v>
      </c>
      <c r="K1176" s="98">
        <v>31600</v>
      </c>
      <c r="L1176" s="75">
        <v>1</v>
      </c>
      <c r="M1176" s="74" t="s">
        <v>167</v>
      </c>
      <c r="N1176" s="71" t="s">
        <v>1631</v>
      </c>
      <c r="O1176" s="33" t="s">
        <v>1700</v>
      </c>
      <c r="P1176" s="74" t="s">
        <v>4648</v>
      </c>
    </row>
    <row r="1177" spans="1:16" x14ac:dyDescent="0.25">
      <c r="A1177" s="76" t="s">
        <v>4185</v>
      </c>
      <c r="B1177" s="76" t="s">
        <v>4186</v>
      </c>
      <c r="C1177" s="77">
        <v>2</v>
      </c>
      <c r="D1177" s="76" t="s">
        <v>4187</v>
      </c>
      <c r="E1177" s="91">
        <v>42535</v>
      </c>
      <c r="F1177" s="78">
        <v>580203</v>
      </c>
      <c r="G1177" s="76" t="s">
        <v>4649</v>
      </c>
      <c r="H1177" s="79" t="s">
        <v>42</v>
      </c>
      <c r="I1177" s="32" t="s">
        <v>2018</v>
      </c>
      <c r="J1177" s="32" t="s">
        <v>2652</v>
      </c>
      <c r="K1177" s="97">
        <v>21300</v>
      </c>
      <c r="L1177" s="80">
        <v>1</v>
      </c>
      <c r="M1177" s="74" t="s">
        <v>234</v>
      </c>
      <c r="N1177" s="71" t="s">
        <v>1643</v>
      </c>
      <c r="O1177" s="33" t="s">
        <v>1860</v>
      </c>
      <c r="P1177" s="79" t="s">
        <v>4648</v>
      </c>
    </row>
    <row r="1178" spans="1:16" x14ac:dyDescent="0.25">
      <c r="A1178" s="71" t="s">
        <v>4185</v>
      </c>
      <c r="B1178" s="71" t="s">
        <v>4186</v>
      </c>
      <c r="C1178" s="72">
        <v>2</v>
      </c>
      <c r="D1178" s="71" t="s">
        <v>4187</v>
      </c>
      <c r="E1178" s="103">
        <v>42535</v>
      </c>
      <c r="F1178" s="73">
        <v>580550</v>
      </c>
      <c r="G1178" s="71" t="s">
        <v>4650</v>
      </c>
      <c r="H1178" s="74" t="s">
        <v>42</v>
      </c>
      <c r="I1178" s="33" t="s">
        <v>2018</v>
      </c>
      <c r="J1178" s="33" t="s">
        <v>2968</v>
      </c>
      <c r="K1178" s="98">
        <v>31600</v>
      </c>
      <c r="L1178" s="75">
        <v>1</v>
      </c>
      <c r="M1178" s="74" t="s">
        <v>252</v>
      </c>
      <c r="N1178" s="71" t="s">
        <v>1631</v>
      </c>
      <c r="O1178" s="33" t="s">
        <v>1700</v>
      </c>
      <c r="P1178" s="74" t="s">
        <v>4648</v>
      </c>
    </row>
    <row r="1179" spans="1:16" x14ac:dyDescent="0.25">
      <c r="A1179" s="76" t="s">
        <v>4185</v>
      </c>
      <c r="B1179" s="76" t="s">
        <v>4186</v>
      </c>
      <c r="C1179" s="77">
        <v>2</v>
      </c>
      <c r="D1179" s="76" t="s">
        <v>4187</v>
      </c>
      <c r="E1179" s="91">
        <v>42535</v>
      </c>
      <c r="F1179" s="78">
        <v>580552</v>
      </c>
      <c r="G1179" s="76" t="s">
        <v>4651</v>
      </c>
      <c r="H1179" s="79" t="s">
        <v>42</v>
      </c>
      <c r="I1179" s="32" t="s">
        <v>2018</v>
      </c>
      <c r="J1179" s="32" t="s">
        <v>3946</v>
      </c>
      <c r="K1179" s="97">
        <v>31600</v>
      </c>
      <c r="L1179" s="80">
        <v>1</v>
      </c>
      <c r="M1179" s="74" t="s">
        <v>99</v>
      </c>
      <c r="N1179" s="71" t="s">
        <v>1631</v>
      </c>
      <c r="O1179" s="33" t="s">
        <v>2061</v>
      </c>
      <c r="P1179" s="79" t="s">
        <v>4648</v>
      </c>
    </row>
    <row r="1180" spans="1:16" x14ac:dyDescent="0.25">
      <c r="A1180" s="76" t="s">
        <v>4185</v>
      </c>
      <c r="B1180" s="76" t="s">
        <v>4186</v>
      </c>
      <c r="C1180" s="77">
        <v>2</v>
      </c>
      <c r="D1180" s="76" t="s">
        <v>4187</v>
      </c>
      <c r="E1180" s="91">
        <v>42535</v>
      </c>
      <c r="F1180" s="78">
        <v>581186</v>
      </c>
      <c r="G1180" s="76" t="s">
        <v>4652</v>
      </c>
      <c r="H1180" s="79" t="s">
        <v>99</v>
      </c>
      <c r="I1180" s="32" t="s">
        <v>3577</v>
      </c>
      <c r="J1180" s="32" t="s">
        <v>3168</v>
      </c>
      <c r="K1180" s="97">
        <v>99600</v>
      </c>
      <c r="L1180" s="80">
        <v>1</v>
      </c>
      <c r="M1180" s="79" t="s">
        <v>76</v>
      </c>
      <c r="N1180" s="76" t="s">
        <v>1631</v>
      </c>
      <c r="O1180" s="32" t="s">
        <v>2782</v>
      </c>
      <c r="P1180" s="79" t="s">
        <v>4653</v>
      </c>
    </row>
    <row r="1181" spans="1:16" x14ac:dyDescent="0.25">
      <c r="A1181" s="71" t="s">
        <v>4185</v>
      </c>
      <c r="B1181" s="71" t="s">
        <v>4186</v>
      </c>
      <c r="C1181" s="72">
        <v>2</v>
      </c>
      <c r="D1181" s="71" t="s">
        <v>4187</v>
      </c>
      <c r="E1181" s="103">
        <v>42535</v>
      </c>
      <c r="F1181" s="73">
        <v>580990</v>
      </c>
      <c r="G1181" s="71" t="s">
        <v>4654</v>
      </c>
      <c r="H1181" s="74" t="s">
        <v>150</v>
      </c>
      <c r="I1181" s="33" t="s">
        <v>2015</v>
      </c>
      <c r="J1181" s="33" t="s">
        <v>1767</v>
      </c>
      <c r="K1181" s="98">
        <v>35700</v>
      </c>
      <c r="L1181" s="75">
        <v>1</v>
      </c>
      <c r="M1181" s="74" t="s">
        <v>167</v>
      </c>
      <c r="N1181" s="71" t="s">
        <v>1631</v>
      </c>
      <c r="O1181" s="33" t="s">
        <v>1700</v>
      </c>
      <c r="P1181" s="74" t="s">
        <v>4655</v>
      </c>
    </row>
    <row r="1182" spans="1:16" x14ac:dyDescent="0.25">
      <c r="A1182" s="76" t="s">
        <v>4185</v>
      </c>
      <c r="B1182" s="76" t="s">
        <v>4186</v>
      </c>
      <c r="C1182" s="77">
        <v>2</v>
      </c>
      <c r="D1182" s="76" t="s">
        <v>4187</v>
      </c>
      <c r="E1182" s="91">
        <v>42535</v>
      </c>
      <c r="F1182" s="78">
        <v>580676</v>
      </c>
      <c r="G1182" s="76" t="s">
        <v>4656</v>
      </c>
      <c r="H1182" s="79" t="s">
        <v>150</v>
      </c>
      <c r="I1182" s="32" t="s">
        <v>2015</v>
      </c>
      <c r="J1182" s="32" t="s">
        <v>2652</v>
      </c>
      <c r="K1182" s="97">
        <v>35700</v>
      </c>
      <c r="L1182" s="80">
        <v>1</v>
      </c>
      <c r="M1182" s="74" t="s">
        <v>234</v>
      </c>
      <c r="N1182" s="71" t="s">
        <v>1643</v>
      </c>
      <c r="O1182" s="33" t="s">
        <v>1860</v>
      </c>
      <c r="P1182" s="79" t="s">
        <v>4655</v>
      </c>
    </row>
    <row r="1183" spans="1:16" x14ac:dyDescent="0.25">
      <c r="A1183" s="76" t="s">
        <v>4185</v>
      </c>
      <c r="B1183" s="76" t="s">
        <v>4186</v>
      </c>
      <c r="C1183" s="77">
        <v>2</v>
      </c>
      <c r="D1183" s="76" t="s">
        <v>4187</v>
      </c>
      <c r="E1183" s="91">
        <v>42535</v>
      </c>
      <c r="F1183" s="78">
        <v>581002</v>
      </c>
      <c r="G1183" s="76" t="s">
        <v>4657</v>
      </c>
      <c r="H1183" s="79" t="s">
        <v>150</v>
      </c>
      <c r="I1183" s="32" t="s">
        <v>2015</v>
      </c>
      <c r="J1183" s="32" t="s">
        <v>2968</v>
      </c>
      <c r="K1183" s="97">
        <v>35700</v>
      </c>
      <c r="L1183" s="80">
        <v>1</v>
      </c>
      <c r="M1183" s="74" t="s">
        <v>252</v>
      </c>
      <c r="N1183" s="71" t="s">
        <v>1631</v>
      </c>
      <c r="O1183" s="33" t="s">
        <v>1700</v>
      </c>
      <c r="P1183" s="79" t="s">
        <v>4655</v>
      </c>
    </row>
    <row r="1184" spans="1:16" x14ac:dyDescent="0.25">
      <c r="A1184" s="71" t="s">
        <v>4185</v>
      </c>
      <c r="B1184" s="71" t="s">
        <v>4186</v>
      </c>
      <c r="C1184" s="72">
        <v>2</v>
      </c>
      <c r="D1184" s="71" t="s">
        <v>4187</v>
      </c>
      <c r="E1184" s="103">
        <v>42535</v>
      </c>
      <c r="F1184" s="73">
        <v>580465</v>
      </c>
      <c r="G1184" s="71" t="s">
        <v>4658</v>
      </c>
      <c r="H1184" s="74" t="s">
        <v>234</v>
      </c>
      <c r="I1184" s="33" t="s">
        <v>1755</v>
      </c>
      <c r="J1184" s="33" t="s">
        <v>1767</v>
      </c>
      <c r="K1184" s="98">
        <v>99600</v>
      </c>
      <c r="L1184" s="75">
        <v>1</v>
      </c>
      <c r="M1184" s="74" t="s">
        <v>167</v>
      </c>
      <c r="N1184" s="71" t="s">
        <v>1631</v>
      </c>
      <c r="O1184" s="33" t="s">
        <v>1700</v>
      </c>
      <c r="P1184" s="74" t="s">
        <v>4659</v>
      </c>
    </row>
    <row r="1185" spans="1:16" x14ac:dyDescent="0.25">
      <c r="A1185" s="76" t="s">
        <v>4185</v>
      </c>
      <c r="B1185" s="76" t="s">
        <v>4186</v>
      </c>
      <c r="C1185" s="77">
        <v>2</v>
      </c>
      <c r="D1185" s="76" t="s">
        <v>4187</v>
      </c>
      <c r="E1185" s="91">
        <v>42535</v>
      </c>
      <c r="F1185" s="78">
        <v>580710</v>
      </c>
      <c r="G1185" s="76" t="s">
        <v>4660</v>
      </c>
      <c r="H1185" s="79" t="s">
        <v>234</v>
      </c>
      <c r="I1185" s="32" t="s">
        <v>1755</v>
      </c>
      <c r="J1185" s="32" t="s">
        <v>2968</v>
      </c>
      <c r="K1185" s="97">
        <v>99600</v>
      </c>
      <c r="L1185" s="80">
        <v>1</v>
      </c>
      <c r="M1185" s="74" t="s">
        <v>252</v>
      </c>
      <c r="N1185" s="71" t="s">
        <v>1631</v>
      </c>
      <c r="O1185" s="33" t="s">
        <v>1700</v>
      </c>
      <c r="P1185" s="79" t="s">
        <v>4661</v>
      </c>
    </row>
    <row r="1186" spans="1:16" x14ac:dyDescent="0.25">
      <c r="A1186" s="71" t="s">
        <v>4185</v>
      </c>
      <c r="B1186" s="71" t="s">
        <v>4186</v>
      </c>
      <c r="C1186" s="72">
        <v>2</v>
      </c>
      <c r="D1186" s="71" t="s">
        <v>4187</v>
      </c>
      <c r="E1186" s="103">
        <v>42535</v>
      </c>
      <c r="F1186" s="73">
        <v>580747</v>
      </c>
      <c r="G1186" s="71" t="s">
        <v>4662</v>
      </c>
      <c r="H1186" s="74" t="s">
        <v>71</v>
      </c>
      <c r="I1186" s="33" t="s">
        <v>2692</v>
      </c>
      <c r="J1186" s="33" t="s">
        <v>1767</v>
      </c>
      <c r="K1186" s="98">
        <v>33700</v>
      </c>
      <c r="L1186" s="75">
        <v>1</v>
      </c>
      <c r="M1186" s="74" t="s">
        <v>167</v>
      </c>
      <c r="N1186" s="71" t="s">
        <v>1631</v>
      </c>
      <c r="O1186" s="33" t="s">
        <v>1700</v>
      </c>
      <c r="P1186" s="74" t="s">
        <v>4663</v>
      </c>
    </row>
    <row r="1187" spans="1:16" x14ac:dyDescent="0.25">
      <c r="A1187" s="76" t="s">
        <v>4185</v>
      </c>
      <c r="B1187" s="76" t="s">
        <v>4186</v>
      </c>
      <c r="C1187" s="77">
        <v>2</v>
      </c>
      <c r="D1187" s="76" t="s">
        <v>4187</v>
      </c>
      <c r="E1187" s="91">
        <v>42535</v>
      </c>
      <c r="F1187" s="78">
        <v>580751</v>
      </c>
      <c r="G1187" s="76" t="s">
        <v>4664</v>
      </c>
      <c r="H1187" s="79" t="s">
        <v>71</v>
      </c>
      <c r="I1187" s="32" t="s">
        <v>2692</v>
      </c>
      <c r="J1187" s="32" t="s">
        <v>3296</v>
      </c>
      <c r="K1187" s="97">
        <v>33700</v>
      </c>
      <c r="L1187" s="80">
        <v>1</v>
      </c>
      <c r="M1187" s="74" t="s">
        <v>76</v>
      </c>
      <c r="N1187" s="71" t="s">
        <v>1631</v>
      </c>
      <c r="O1187" s="33" t="s">
        <v>2388</v>
      </c>
      <c r="P1187" s="79" t="s">
        <v>4663</v>
      </c>
    </row>
    <row r="1188" spans="1:16" x14ac:dyDescent="0.25">
      <c r="A1188" s="76" t="s">
        <v>4185</v>
      </c>
      <c r="B1188" s="76" t="s">
        <v>4186</v>
      </c>
      <c r="C1188" s="77">
        <v>2</v>
      </c>
      <c r="D1188" s="76" t="s">
        <v>4187</v>
      </c>
      <c r="E1188" s="91">
        <v>42535</v>
      </c>
      <c r="F1188" s="78">
        <v>580745</v>
      </c>
      <c r="G1188" s="76" t="s">
        <v>4665</v>
      </c>
      <c r="H1188" s="79" t="s">
        <v>71</v>
      </c>
      <c r="I1188" s="32" t="s">
        <v>2692</v>
      </c>
      <c r="J1188" s="32" t="s">
        <v>3946</v>
      </c>
      <c r="K1188" s="97">
        <v>33700</v>
      </c>
      <c r="L1188" s="80">
        <v>1</v>
      </c>
      <c r="M1188" s="74" t="s">
        <v>99</v>
      </c>
      <c r="N1188" s="71" t="s">
        <v>1631</v>
      </c>
      <c r="O1188" s="33" t="s">
        <v>2061</v>
      </c>
      <c r="P1188" s="79" t="s">
        <v>4663</v>
      </c>
    </row>
    <row r="1189" spans="1:16" x14ac:dyDescent="0.25">
      <c r="A1189" s="71" t="s">
        <v>4185</v>
      </c>
      <c r="B1189" s="71" t="s">
        <v>4186</v>
      </c>
      <c r="C1189" s="72">
        <v>2</v>
      </c>
      <c r="D1189" s="71" t="s">
        <v>4187</v>
      </c>
      <c r="E1189" s="103">
        <v>42535</v>
      </c>
      <c r="F1189" s="73">
        <v>580862</v>
      </c>
      <c r="G1189" s="71" t="s">
        <v>4666</v>
      </c>
      <c r="H1189" s="74" t="s">
        <v>47</v>
      </c>
      <c r="I1189" s="33" t="s">
        <v>1957</v>
      </c>
      <c r="J1189" s="33" t="s">
        <v>2576</v>
      </c>
      <c r="K1189" s="98">
        <v>15500</v>
      </c>
      <c r="L1189" s="75">
        <v>1</v>
      </c>
      <c r="M1189" s="74" t="s">
        <v>234</v>
      </c>
      <c r="N1189" s="71" t="s">
        <v>1631</v>
      </c>
      <c r="O1189" s="33" t="s">
        <v>2577</v>
      </c>
      <c r="P1189" s="74" t="s">
        <v>4667</v>
      </c>
    </row>
    <row r="1190" spans="1:16" x14ac:dyDescent="0.25">
      <c r="A1190" s="71" t="s">
        <v>4185</v>
      </c>
      <c r="B1190" s="71" t="s">
        <v>4186</v>
      </c>
      <c r="C1190" s="72">
        <v>2</v>
      </c>
      <c r="D1190" s="71" t="s">
        <v>4187</v>
      </c>
      <c r="E1190" s="103">
        <v>42535</v>
      </c>
      <c r="F1190" s="73">
        <v>580719</v>
      </c>
      <c r="G1190" s="71" t="s">
        <v>4668</v>
      </c>
      <c r="H1190" s="74" t="s">
        <v>47</v>
      </c>
      <c r="I1190" s="33" t="s">
        <v>1957</v>
      </c>
      <c r="J1190" s="33" t="s">
        <v>2968</v>
      </c>
      <c r="K1190" s="98">
        <v>21300</v>
      </c>
      <c r="L1190" s="75">
        <v>1</v>
      </c>
      <c r="M1190" s="74" t="s">
        <v>252</v>
      </c>
      <c r="N1190" s="71" t="s">
        <v>1631</v>
      </c>
      <c r="O1190" s="33" t="s">
        <v>1700</v>
      </c>
      <c r="P1190" s="74" t="s">
        <v>4667</v>
      </c>
    </row>
    <row r="1191" spans="1:16" x14ac:dyDescent="0.25">
      <c r="A1191" s="76" t="s">
        <v>4185</v>
      </c>
      <c r="B1191" s="76" t="s">
        <v>4186</v>
      </c>
      <c r="C1191" s="77">
        <v>2</v>
      </c>
      <c r="D1191" s="76" t="s">
        <v>4187</v>
      </c>
      <c r="E1191" s="91">
        <v>42535</v>
      </c>
      <c r="F1191" s="78">
        <v>580494</v>
      </c>
      <c r="G1191" s="76" t="s">
        <v>4669</v>
      </c>
      <c r="H1191" s="79" t="s">
        <v>47</v>
      </c>
      <c r="I1191" s="32" t="s">
        <v>1957</v>
      </c>
      <c r="J1191" s="32" t="s">
        <v>3946</v>
      </c>
      <c r="K1191" s="97">
        <v>31600</v>
      </c>
      <c r="L1191" s="80">
        <v>1</v>
      </c>
      <c r="M1191" s="74" t="s">
        <v>99</v>
      </c>
      <c r="N1191" s="71" t="s">
        <v>1631</v>
      </c>
      <c r="O1191" s="33" t="s">
        <v>2061</v>
      </c>
      <c r="P1191" s="79" t="s">
        <v>4667</v>
      </c>
    </row>
    <row r="1192" spans="1:16" x14ac:dyDescent="0.25">
      <c r="A1192" s="76" t="s">
        <v>4185</v>
      </c>
      <c r="B1192" s="76" t="s">
        <v>4186</v>
      </c>
      <c r="C1192" s="77">
        <v>2</v>
      </c>
      <c r="D1192" s="76" t="s">
        <v>4187</v>
      </c>
      <c r="E1192" s="91">
        <v>42535</v>
      </c>
      <c r="F1192" s="78">
        <v>580861</v>
      </c>
      <c r="G1192" s="76" t="s">
        <v>4670</v>
      </c>
      <c r="H1192" s="79" t="s">
        <v>47</v>
      </c>
      <c r="I1192" s="32" t="s">
        <v>1957</v>
      </c>
      <c r="J1192" s="32" t="s">
        <v>4093</v>
      </c>
      <c r="K1192" s="97">
        <v>15500</v>
      </c>
      <c r="L1192" s="80">
        <v>1</v>
      </c>
      <c r="M1192" s="74" t="s">
        <v>71</v>
      </c>
      <c r="N1192" s="71" t="s">
        <v>1631</v>
      </c>
      <c r="O1192" s="33" t="s">
        <v>2127</v>
      </c>
      <c r="P1192" s="79" t="s">
        <v>4667</v>
      </c>
    </row>
    <row r="1193" spans="1:16" x14ac:dyDescent="0.25">
      <c r="A1193" s="76" t="s">
        <v>4185</v>
      </c>
      <c r="B1193" s="76" t="s">
        <v>4186</v>
      </c>
      <c r="C1193" s="77">
        <v>2</v>
      </c>
      <c r="D1193" s="76" t="s">
        <v>4187</v>
      </c>
      <c r="E1193" s="91">
        <v>42535</v>
      </c>
      <c r="F1193" s="78">
        <v>580704</v>
      </c>
      <c r="G1193" s="76" t="s">
        <v>4671</v>
      </c>
      <c r="H1193" s="79" t="s">
        <v>76</v>
      </c>
      <c r="I1193" s="32" t="s">
        <v>1744</v>
      </c>
      <c r="J1193" s="32" t="s">
        <v>1767</v>
      </c>
      <c r="K1193" s="97">
        <v>125000</v>
      </c>
      <c r="L1193" s="80">
        <v>1</v>
      </c>
      <c r="M1193" s="79" t="s">
        <v>167</v>
      </c>
      <c r="N1193" s="76" t="s">
        <v>1631</v>
      </c>
      <c r="O1193" s="32" t="s">
        <v>1700</v>
      </c>
      <c r="P1193" s="79" t="s">
        <v>4672</v>
      </c>
    </row>
    <row r="1194" spans="1:16" x14ac:dyDescent="0.25">
      <c r="A1194" s="71" t="s">
        <v>4185</v>
      </c>
      <c r="B1194" s="71" t="s">
        <v>4186</v>
      </c>
      <c r="C1194" s="72">
        <v>2</v>
      </c>
      <c r="D1194" s="71" t="s">
        <v>4187</v>
      </c>
      <c r="E1194" s="103">
        <v>42535</v>
      </c>
      <c r="F1194" s="73">
        <v>580705</v>
      </c>
      <c r="G1194" s="71" t="s">
        <v>4673</v>
      </c>
      <c r="H1194" s="74" t="s">
        <v>76</v>
      </c>
      <c r="I1194" s="33" t="s">
        <v>1744</v>
      </c>
      <c r="J1194" s="33" t="s">
        <v>2755</v>
      </c>
      <c r="K1194" s="98">
        <v>150000</v>
      </c>
      <c r="L1194" s="75">
        <v>1</v>
      </c>
      <c r="M1194" s="74" t="s">
        <v>150</v>
      </c>
      <c r="N1194" s="71" t="s">
        <v>1631</v>
      </c>
      <c r="O1194" s="33" t="s">
        <v>2756</v>
      </c>
      <c r="P1194" s="74" t="s">
        <v>4674</v>
      </c>
    </row>
    <row r="1195" spans="1:16" x14ac:dyDescent="0.25">
      <c r="A1195" s="71" t="s">
        <v>4185</v>
      </c>
      <c r="B1195" s="71" t="s">
        <v>4186</v>
      </c>
      <c r="C1195" s="72">
        <v>2</v>
      </c>
      <c r="D1195" s="71" t="s">
        <v>4187</v>
      </c>
      <c r="E1195" s="103">
        <v>42535</v>
      </c>
      <c r="F1195" s="73">
        <v>580730</v>
      </c>
      <c r="G1195" s="71" t="s">
        <v>4675</v>
      </c>
      <c r="H1195" s="74" t="s">
        <v>234</v>
      </c>
      <c r="I1195" s="33" t="s">
        <v>4676</v>
      </c>
      <c r="J1195" s="33" t="s">
        <v>4093</v>
      </c>
      <c r="K1195" s="98">
        <v>64400</v>
      </c>
      <c r="L1195" s="75">
        <v>1</v>
      </c>
      <c r="M1195" s="74" t="s">
        <v>71</v>
      </c>
      <c r="N1195" s="71" t="s">
        <v>1631</v>
      </c>
      <c r="O1195" s="33" t="s">
        <v>2127</v>
      </c>
      <c r="P1195" s="74" t="s">
        <v>4677</v>
      </c>
    </row>
    <row r="1196" spans="1:16" x14ac:dyDescent="0.25">
      <c r="A1196" s="76" t="s">
        <v>4185</v>
      </c>
      <c r="B1196" s="76" t="s">
        <v>4186</v>
      </c>
      <c r="C1196" s="77">
        <v>2</v>
      </c>
      <c r="D1196" s="76" t="s">
        <v>4187</v>
      </c>
      <c r="E1196" s="91">
        <v>42535</v>
      </c>
      <c r="F1196" s="78">
        <v>581179</v>
      </c>
      <c r="G1196" s="76" t="s">
        <v>4678</v>
      </c>
      <c r="H1196" s="79" t="s">
        <v>234</v>
      </c>
      <c r="I1196" s="32" t="s">
        <v>4676</v>
      </c>
      <c r="J1196" s="32" t="s">
        <v>3946</v>
      </c>
      <c r="K1196" s="97">
        <v>99600</v>
      </c>
      <c r="L1196" s="80">
        <v>1</v>
      </c>
      <c r="M1196" s="74" t="s">
        <v>99</v>
      </c>
      <c r="N1196" s="71" t="s">
        <v>1631</v>
      </c>
      <c r="O1196" s="33" t="s">
        <v>2061</v>
      </c>
      <c r="P1196" s="79" t="s">
        <v>4679</v>
      </c>
    </row>
    <row r="1197" spans="1:16" x14ac:dyDescent="0.25">
      <c r="A1197" s="71" t="s">
        <v>4185</v>
      </c>
      <c r="B1197" s="71" t="s">
        <v>4186</v>
      </c>
      <c r="C1197" s="72">
        <v>2</v>
      </c>
      <c r="D1197" s="71" t="s">
        <v>4187</v>
      </c>
      <c r="E1197" s="103">
        <v>42535</v>
      </c>
      <c r="F1197" s="73">
        <v>580732</v>
      </c>
      <c r="G1197" s="71" t="s">
        <v>4680</v>
      </c>
      <c r="H1197" s="74" t="s">
        <v>234</v>
      </c>
      <c r="I1197" s="33" t="s">
        <v>4676</v>
      </c>
      <c r="J1197" s="33" t="s">
        <v>2755</v>
      </c>
      <c r="K1197" s="98">
        <v>125000</v>
      </c>
      <c r="L1197" s="75">
        <v>1</v>
      </c>
      <c r="M1197" s="74" t="s">
        <v>150</v>
      </c>
      <c r="N1197" s="71" t="s">
        <v>1631</v>
      </c>
      <c r="O1197" s="33" t="s">
        <v>2756</v>
      </c>
      <c r="P1197" s="74" t="s">
        <v>4681</v>
      </c>
    </row>
    <row r="1198" spans="1:16" x14ac:dyDescent="0.25">
      <c r="A1198" s="76" t="s">
        <v>4185</v>
      </c>
      <c r="B1198" s="76" t="s">
        <v>4186</v>
      </c>
      <c r="C1198" s="77">
        <v>2</v>
      </c>
      <c r="D1198" s="76" t="s">
        <v>4187</v>
      </c>
      <c r="E1198" s="91">
        <v>42535</v>
      </c>
      <c r="F1198" s="78">
        <v>580739</v>
      </c>
      <c r="G1198" s="76" t="s">
        <v>4682</v>
      </c>
      <c r="H1198" s="79" t="s">
        <v>252</v>
      </c>
      <c r="I1198" s="32" t="s">
        <v>1821</v>
      </c>
      <c r="J1198" s="32" t="s">
        <v>3946</v>
      </c>
      <c r="K1198" s="97">
        <v>14200</v>
      </c>
      <c r="L1198" s="80">
        <v>1</v>
      </c>
      <c r="M1198" s="74" t="s">
        <v>99</v>
      </c>
      <c r="N1198" s="71" t="s">
        <v>1631</v>
      </c>
      <c r="O1198" s="33" t="s">
        <v>2061</v>
      </c>
      <c r="P1198" s="79" t="s">
        <v>4683</v>
      </c>
    </row>
    <row r="1199" spans="1:16" x14ac:dyDescent="0.25">
      <c r="A1199" s="71" t="s">
        <v>4185</v>
      </c>
      <c r="B1199" s="71" t="s">
        <v>4186</v>
      </c>
      <c r="C1199" s="72">
        <v>2</v>
      </c>
      <c r="D1199" s="71" t="s">
        <v>4187</v>
      </c>
      <c r="E1199" s="103">
        <v>42535</v>
      </c>
      <c r="F1199" s="73">
        <v>580810</v>
      </c>
      <c r="G1199" s="71" t="s">
        <v>4684</v>
      </c>
      <c r="H1199" s="74" t="s">
        <v>150</v>
      </c>
      <c r="I1199" s="33" t="s">
        <v>4685</v>
      </c>
      <c r="J1199" s="33" t="s">
        <v>3296</v>
      </c>
      <c r="K1199" s="98">
        <v>35700</v>
      </c>
      <c r="L1199" s="75">
        <v>1</v>
      </c>
      <c r="M1199" s="74" t="s">
        <v>76</v>
      </c>
      <c r="N1199" s="71" t="s">
        <v>1631</v>
      </c>
      <c r="O1199" s="33" t="s">
        <v>2388</v>
      </c>
      <c r="P1199" s="74" t="s">
        <v>4686</v>
      </c>
    </row>
    <row r="1200" spans="1:16" x14ac:dyDescent="0.25">
      <c r="A1200" s="76" t="s">
        <v>4185</v>
      </c>
      <c r="B1200" s="76" t="s">
        <v>4186</v>
      </c>
      <c r="C1200" s="77">
        <v>2</v>
      </c>
      <c r="D1200" s="76" t="s">
        <v>4187</v>
      </c>
      <c r="E1200" s="91">
        <v>42535</v>
      </c>
      <c r="F1200" s="78">
        <v>580918</v>
      </c>
      <c r="G1200" s="76" t="s">
        <v>4687</v>
      </c>
      <c r="H1200" s="79" t="s">
        <v>47</v>
      </c>
      <c r="I1200" s="32" t="s">
        <v>2169</v>
      </c>
      <c r="J1200" s="32" t="s">
        <v>3296</v>
      </c>
      <c r="K1200" s="97">
        <v>21300</v>
      </c>
      <c r="L1200" s="80">
        <v>1</v>
      </c>
      <c r="M1200" s="74" t="s">
        <v>76</v>
      </c>
      <c r="N1200" s="71" t="s">
        <v>1631</v>
      </c>
      <c r="O1200" s="33" t="s">
        <v>2388</v>
      </c>
      <c r="P1200" s="79" t="s">
        <v>4688</v>
      </c>
    </row>
    <row r="1201" spans="1:16" x14ac:dyDescent="0.25">
      <c r="A1201" s="76" t="s">
        <v>4185</v>
      </c>
      <c r="B1201" s="76" t="s">
        <v>4186</v>
      </c>
      <c r="C1201" s="77">
        <v>2</v>
      </c>
      <c r="D1201" s="76" t="s">
        <v>4187</v>
      </c>
      <c r="E1201" s="91">
        <v>42535</v>
      </c>
      <c r="F1201" s="78">
        <v>581191</v>
      </c>
      <c r="G1201" s="76" t="s">
        <v>4689</v>
      </c>
      <c r="H1201" s="79" t="s">
        <v>325</v>
      </c>
      <c r="I1201" s="32" t="s">
        <v>4212</v>
      </c>
      <c r="J1201" s="32" t="s">
        <v>2652</v>
      </c>
      <c r="K1201" s="97">
        <v>3000</v>
      </c>
      <c r="L1201" s="80">
        <v>1</v>
      </c>
      <c r="M1201" s="74" t="s">
        <v>234</v>
      </c>
      <c r="N1201" s="71" t="s">
        <v>1643</v>
      </c>
      <c r="O1201" s="33" t="s">
        <v>1860</v>
      </c>
      <c r="P1201" s="79" t="s">
        <v>4690</v>
      </c>
    </row>
    <row r="1202" spans="1:16" x14ac:dyDescent="0.25">
      <c r="A1202" s="71" t="s">
        <v>4185</v>
      </c>
      <c r="B1202" s="71" t="s">
        <v>4186</v>
      </c>
      <c r="C1202" s="72">
        <v>2</v>
      </c>
      <c r="D1202" s="71" t="s">
        <v>4187</v>
      </c>
      <c r="E1202" s="103">
        <v>42535</v>
      </c>
      <c r="F1202" s="73">
        <v>581187</v>
      </c>
      <c r="G1202" s="71" t="s">
        <v>4691</v>
      </c>
      <c r="H1202" s="74" t="s">
        <v>325</v>
      </c>
      <c r="I1202" s="33" t="s">
        <v>4212</v>
      </c>
      <c r="J1202" s="33" t="s">
        <v>3296</v>
      </c>
      <c r="K1202" s="98">
        <v>3000</v>
      </c>
      <c r="L1202" s="75">
        <v>1</v>
      </c>
      <c r="M1202" s="74" t="s">
        <v>76</v>
      </c>
      <c r="N1202" s="71" t="s">
        <v>1631</v>
      </c>
      <c r="O1202" s="33" t="s">
        <v>2388</v>
      </c>
      <c r="P1202" s="74" t="s">
        <v>4690</v>
      </c>
    </row>
    <row r="1203" spans="1:16" x14ac:dyDescent="0.25">
      <c r="A1203" s="76" t="s">
        <v>4185</v>
      </c>
      <c r="B1203" s="76" t="s">
        <v>4186</v>
      </c>
      <c r="C1203" s="77">
        <v>2</v>
      </c>
      <c r="D1203" s="76" t="s">
        <v>4187</v>
      </c>
      <c r="E1203" s="91">
        <v>42535</v>
      </c>
      <c r="F1203" s="78">
        <v>581172</v>
      </c>
      <c r="G1203" s="76" t="s">
        <v>4692</v>
      </c>
      <c r="H1203" s="79" t="s">
        <v>325</v>
      </c>
      <c r="I1203" s="32" t="s">
        <v>4212</v>
      </c>
      <c r="J1203" s="32" t="s">
        <v>4093</v>
      </c>
      <c r="K1203" s="97">
        <v>3000</v>
      </c>
      <c r="L1203" s="80">
        <v>1</v>
      </c>
      <c r="M1203" s="74" t="s">
        <v>71</v>
      </c>
      <c r="N1203" s="71" t="s">
        <v>1631</v>
      </c>
      <c r="O1203" s="33" t="s">
        <v>2127</v>
      </c>
      <c r="P1203" s="79" t="s">
        <v>4690</v>
      </c>
    </row>
    <row r="1204" spans="1:16" x14ac:dyDescent="0.25">
      <c r="A1204" s="71" t="s">
        <v>4185</v>
      </c>
      <c r="B1204" s="71" t="s">
        <v>4186</v>
      </c>
      <c r="C1204" s="72">
        <v>2</v>
      </c>
      <c r="D1204" s="71" t="s">
        <v>4187</v>
      </c>
      <c r="E1204" s="103">
        <v>42535</v>
      </c>
      <c r="F1204" s="73">
        <v>580917</v>
      </c>
      <c r="G1204" s="71" t="s">
        <v>4693</v>
      </c>
      <c r="H1204" s="74" t="s">
        <v>150</v>
      </c>
      <c r="I1204" s="33" t="s">
        <v>2482</v>
      </c>
      <c r="J1204" s="33" t="s">
        <v>3168</v>
      </c>
      <c r="K1204" s="98">
        <v>35700</v>
      </c>
      <c r="L1204" s="75">
        <v>1</v>
      </c>
      <c r="M1204" s="74" t="s">
        <v>76</v>
      </c>
      <c r="N1204" s="71" t="s">
        <v>1631</v>
      </c>
      <c r="O1204" s="33" t="s">
        <v>2782</v>
      </c>
      <c r="P1204" s="74" t="s">
        <v>4694</v>
      </c>
    </row>
    <row r="1205" spans="1:16" x14ac:dyDescent="0.25">
      <c r="A1205" s="76" t="s">
        <v>4185</v>
      </c>
      <c r="B1205" s="76" t="s">
        <v>4186</v>
      </c>
      <c r="C1205" s="77">
        <v>2</v>
      </c>
      <c r="D1205" s="76" t="s">
        <v>4187</v>
      </c>
      <c r="E1205" s="91">
        <v>42535</v>
      </c>
      <c r="F1205" s="78">
        <v>579582</v>
      </c>
      <c r="G1205" s="76" t="s">
        <v>4695</v>
      </c>
      <c r="H1205" s="79" t="s">
        <v>47</v>
      </c>
      <c r="I1205" s="32" t="s">
        <v>2699</v>
      </c>
      <c r="J1205" s="32" t="s">
        <v>2652</v>
      </c>
      <c r="K1205" s="97">
        <v>15500</v>
      </c>
      <c r="L1205" s="80">
        <v>1</v>
      </c>
      <c r="M1205" s="74" t="s">
        <v>234</v>
      </c>
      <c r="N1205" s="71" t="s">
        <v>1643</v>
      </c>
      <c r="O1205" s="33" t="s">
        <v>1860</v>
      </c>
      <c r="P1205" s="79" t="s">
        <v>4696</v>
      </c>
    </row>
    <row r="1206" spans="1:16" x14ac:dyDescent="0.25">
      <c r="A1206" s="71" t="s">
        <v>4185</v>
      </c>
      <c r="B1206" s="71" t="s">
        <v>4186</v>
      </c>
      <c r="C1206" s="72">
        <v>2</v>
      </c>
      <c r="D1206" s="71" t="s">
        <v>4187</v>
      </c>
      <c r="E1206" s="103">
        <v>42535</v>
      </c>
      <c r="F1206" s="73">
        <v>580674</v>
      </c>
      <c r="G1206" s="71" t="s">
        <v>4697</v>
      </c>
      <c r="H1206" s="74" t="s">
        <v>71</v>
      </c>
      <c r="I1206" s="33" t="s">
        <v>2771</v>
      </c>
      <c r="J1206" s="33" t="s">
        <v>2755</v>
      </c>
      <c r="K1206" s="98">
        <v>59100</v>
      </c>
      <c r="L1206" s="75">
        <v>1</v>
      </c>
      <c r="M1206" s="74" t="s">
        <v>150</v>
      </c>
      <c r="N1206" s="71" t="s">
        <v>1631</v>
      </c>
      <c r="O1206" s="33" t="s">
        <v>2756</v>
      </c>
      <c r="P1206" s="74" t="s">
        <v>4698</v>
      </c>
    </row>
    <row r="1207" spans="1:16" x14ac:dyDescent="0.25">
      <c r="A1207" s="76" t="s">
        <v>4185</v>
      </c>
      <c r="B1207" s="76" t="s">
        <v>4186</v>
      </c>
      <c r="C1207" s="77">
        <v>2</v>
      </c>
      <c r="D1207" s="76" t="s">
        <v>4187</v>
      </c>
      <c r="E1207" s="91">
        <v>42535</v>
      </c>
      <c r="F1207" s="78">
        <v>580760</v>
      </c>
      <c r="G1207" s="76" t="s">
        <v>4699</v>
      </c>
      <c r="H1207" s="79" t="s">
        <v>141</v>
      </c>
      <c r="I1207" s="32" t="s">
        <v>2012</v>
      </c>
      <c r="J1207" s="32" t="s">
        <v>3296</v>
      </c>
      <c r="K1207" s="97">
        <v>8800</v>
      </c>
      <c r="L1207" s="80">
        <v>1</v>
      </c>
      <c r="M1207" s="74" t="s">
        <v>76</v>
      </c>
      <c r="N1207" s="71" t="s">
        <v>1631</v>
      </c>
      <c r="O1207" s="33" t="s">
        <v>2388</v>
      </c>
      <c r="P1207" s="79" t="s">
        <v>4700</v>
      </c>
    </row>
    <row r="1208" spans="1:16" ht="23.25" x14ac:dyDescent="0.25">
      <c r="A1208" s="71" t="s">
        <v>4185</v>
      </c>
      <c r="B1208" s="71" t="s">
        <v>4186</v>
      </c>
      <c r="C1208" s="72">
        <v>2</v>
      </c>
      <c r="D1208" s="71" t="s">
        <v>4187</v>
      </c>
      <c r="E1208" s="103">
        <v>42535</v>
      </c>
      <c r="F1208" s="73">
        <v>580903</v>
      </c>
      <c r="G1208" s="71" t="s">
        <v>4701</v>
      </c>
      <c r="H1208" s="74" t="s">
        <v>71</v>
      </c>
      <c r="I1208" s="33" t="s">
        <v>1181</v>
      </c>
      <c r="J1208" s="33" t="s">
        <v>3727</v>
      </c>
      <c r="K1208" s="98">
        <v>59100</v>
      </c>
      <c r="L1208" s="75">
        <v>1</v>
      </c>
      <c r="M1208" s="74" t="s">
        <v>47</v>
      </c>
      <c r="N1208" s="71" t="s">
        <v>1978</v>
      </c>
      <c r="O1208" s="33" t="s">
        <v>3728</v>
      </c>
      <c r="P1208" s="74" t="s">
        <v>4702</v>
      </c>
    </row>
    <row r="1209" spans="1:16" x14ac:dyDescent="0.25">
      <c r="A1209" s="76" t="s">
        <v>4185</v>
      </c>
      <c r="B1209" s="76" t="s">
        <v>4186</v>
      </c>
      <c r="C1209" s="77">
        <v>2</v>
      </c>
      <c r="D1209" s="76" t="s">
        <v>4187</v>
      </c>
      <c r="E1209" s="91">
        <v>42535</v>
      </c>
      <c r="F1209" s="78">
        <v>580959</v>
      </c>
      <c r="G1209" s="76" t="s">
        <v>4703</v>
      </c>
      <c r="H1209" s="79" t="s">
        <v>252</v>
      </c>
      <c r="I1209" s="32" t="s">
        <v>4704</v>
      </c>
      <c r="J1209" s="32" t="s">
        <v>4093</v>
      </c>
      <c r="K1209" s="97">
        <v>8500</v>
      </c>
      <c r="L1209" s="80">
        <v>1</v>
      </c>
      <c r="M1209" s="74" t="s">
        <v>71</v>
      </c>
      <c r="N1209" s="71" t="s">
        <v>1631</v>
      </c>
      <c r="O1209" s="33" t="s">
        <v>2127</v>
      </c>
      <c r="P1209" s="79" t="s">
        <v>4705</v>
      </c>
    </row>
    <row r="1210" spans="1:16" x14ac:dyDescent="0.25">
      <c r="A1210" s="71" t="s">
        <v>4185</v>
      </c>
      <c r="B1210" s="71" t="s">
        <v>4186</v>
      </c>
      <c r="C1210" s="72">
        <v>2</v>
      </c>
      <c r="D1210" s="71" t="s">
        <v>4187</v>
      </c>
      <c r="E1210" s="103">
        <v>42535</v>
      </c>
      <c r="F1210" s="73">
        <v>581103</v>
      </c>
      <c r="G1210" s="71" t="s">
        <v>4706</v>
      </c>
      <c r="H1210" s="74" t="s">
        <v>141</v>
      </c>
      <c r="I1210" s="33" t="s">
        <v>1824</v>
      </c>
      <c r="J1210" s="33" t="s">
        <v>3168</v>
      </c>
      <c r="K1210" s="98">
        <v>4500</v>
      </c>
      <c r="L1210" s="75">
        <v>1</v>
      </c>
      <c r="M1210" s="74" t="s">
        <v>76</v>
      </c>
      <c r="N1210" s="71" t="s">
        <v>1631</v>
      </c>
      <c r="O1210" s="33" t="s">
        <v>2782</v>
      </c>
      <c r="P1210" s="74" t="s">
        <v>4707</v>
      </c>
    </row>
    <row r="1211" spans="1:16" x14ac:dyDescent="0.25">
      <c r="A1211" s="76" t="s">
        <v>4185</v>
      </c>
      <c r="B1211" s="76" t="s">
        <v>4186</v>
      </c>
      <c r="C1211" s="77">
        <v>2</v>
      </c>
      <c r="D1211" s="76" t="s">
        <v>4187</v>
      </c>
      <c r="E1211" s="91">
        <v>42535</v>
      </c>
      <c r="F1211" s="78">
        <v>580591</v>
      </c>
      <c r="G1211" s="76" t="s">
        <v>4708</v>
      </c>
      <c r="H1211" s="79" t="s">
        <v>66</v>
      </c>
      <c r="I1211" s="32" t="s">
        <v>3272</v>
      </c>
      <c r="J1211" s="32" t="s">
        <v>2755</v>
      </c>
      <c r="K1211" s="97">
        <v>15500</v>
      </c>
      <c r="L1211" s="80">
        <v>1</v>
      </c>
      <c r="M1211" s="79" t="s">
        <v>150</v>
      </c>
      <c r="N1211" s="76" t="s">
        <v>1631</v>
      </c>
      <c r="O1211" s="32" t="s">
        <v>2756</v>
      </c>
      <c r="P1211" s="79" t="s">
        <v>4709</v>
      </c>
    </row>
    <row r="1212" spans="1:16" x14ac:dyDescent="0.25">
      <c r="A1212" s="71" t="s">
        <v>4185</v>
      </c>
      <c r="B1212" s="71" t="s">
        <v>4186</v>
      </c>
      <c r="C1212" s="72">
        <v>2</v>
      </c>
      <c r="D1212" s="71" t="s">
        <v>4187</v>
      </c>
      <c r="E1212" s="103">
        <v>42535</v>
      </c>
      <c r="F1212" s="73">
        <v>580689</v>
      </c>
      <c r="G1212" s="71" t="s">
        <v>4710</v>
      </c>
      <c r="H1212" s="74" t="s">
        <v>180</v>
      </c>
      <c r="I1212" s="33" t="s">
        <v>4333</v>
      </c>
      <c r="J1212" s="33" t="s">
        <v>3015</v>
      </c>
      <c r="K1212" s="98">
        <v>5300</v>
      </c>
      <c r="L1212" s="75">
        <v>1</v>
      </c>
      <c r="M1212" s="79" t="s">
        <v>234</v>
      </c>
      <c r="N1212" s="76" t="s">
        <v>1631</v>
      </c>
      <c r="O1212" s="32" t="s">
        <v>1728</v>
      </c>
      <c r="P1212" s="74" t="s">
        <v>4711</v>
      </c>
    </row>
    <row r="1213" spans="1:16" x14ac:dyDescent="0.25">
      <c r="A1213" s="76" t="s">
        <v>4185</v>
      </c>
      <c r="B1213" s="76" t="s">
        <v>4186</v>
      </c>
      <c r="C1213" s="77">
        <v>2</v>
      </c>
      <c r="D1213" s="76" t="s">
        <v>4187</v>
      </c>
      <c r="E1213" s="91">
        <v>42535</v>
      </c>
      <c r="F1213" s="78">
        <v>580826</v>
      </c>
      <c r="G1213" s="76" t="s">
        <v>4712</v>
      </c>
      <c r="H1213" s="79" t="s">
        <v>299</v>
      </c>
      <c r="I1213" s="32" t="s">
        <v>1997</v>
      </c>
      <c r="J1213" s="32" t="s">
        <v>3168</v>
      </c>
      <c r="K1213" s="97">
        <v>14200</v>
      </c>
      <c r="L1213" s="80">
        <v>1</v>
      </c>
      <c r="M1213" s="74" t="s">
        <v>76</v>
      </c>
      <c r="N1213" s="71" t="s">
        <v>1631</v>
      </c>
      <c r="O1213" s="33" t="s">
        <v>2782</v>
      </c>
      <c r="P1213" s="79" t="s">
        <v>4713</v>
      </c>
    </row>
    <row r="1214" spans="1:16" x14ac:dyDescent="0.25">
      <c r="A1214" s="71" t="s">
        <v>4185</v>
      </c>
      <c r="B1214" s="71" t="s">
        <v>4186</v>
      </c>
      <c r="C1214" s="72">
        <v>2</v>
      </c>
      <c r="D1214" s="71" t="s">
        <v>4187</v>
      </c>
      <c r="E1214" s="103">
        <v>42535</v>
      </c>
      <c r="F1214" s="73">
        <v>580765</v>
      </c>
      <c r="G1214" s="71" t="s">
        <v>4714</v>
      </c>
      <c r="H1214" s="74" t="s">
        <v>299</v>
      </c>
      <c r="I1214" s="33" t="s">
        <v>1997</v>
      </c>
      <c r="J1214" s="33" t="s">
        <v>3296</v>
      </c>
      <c r="K1214" s="98">
        <v>14200</v>
      </c>
      <c r="L1214" s="75">
        <v>1</v>
      </c>
      <c r="M1214" s="74" t="s">
        <v>76</v>
      </c>
      <c r="N1214" s="71" t="s">
        <v>1631</v>
      </c>
      <c r="O1214" s="33" t="s">
        <v>2388</v>
      </c>
      <c r="P1214" s="74" t="s">
        <v>4713</v>
      </c>
    </row>
    <row r="1215" spans="1:16" x14ac:dyDescent="0.25">
      <c r="A1215" s="71" t="s">
        <v>4185</v>
      </c>
      <c r="B1215" s="71" t="s">
        <v>4186</v>
      </c>
      <c r="C1215" s="72">
        <v>2</v>
      </c>
      <c r="D1215" s="71" t="s">
        <v>4187</v>
      </c>
      <c r="E1215" s="103">
        <v>42535</v>
      </c>
      <c r="F1215" s="73">
        <v>581075</v>
      </c>
      <c r="G1215" s="71" t="s">
        <v>4715</v>
      </c>
      <c r="H1215" s="74" t="s">
        <v>239</v>
      </c>
      <c r="I1215" s="33" t="s">
        <v>4271</v>
      </c>
      <c r="J1215" s="33" t="s">
        <v>2755</v>
      </c>
      <c r="K1215" s="98">
        <v>3000</v>
      </c>
      <c r="L1215" s="75">
        <v>1</v>
      </c>
      <c r="M1215" s="79" t="s">
        <v>150</v>
      </c>
      <c r="N1215" s="76" t="s">
        <v>1631</v>
      </c>
      <c r="O1215" s="32" t="s">
        <v>2756</v>
      </c>
      <c r="P1215" s="74" t="s">
        <v>4716</v>
      </c>
    </row>
    <row r="1216" spans="1:16" x14ac:dyDescent="0.25">
      <c r="A1216" s="76" t="s">
        <v>4185</v>
      </c>
      <c r="B1216" s="76" t="s">
        <v>4186</v>
      </c>
      <c r="C1216" s="77">
        <v>2</v>
      </c>
      <c r="D1216" s="76" t="s">
        <v>4187</v>
      </c>
      <c r="E1216" s="91">
        <v>42535</v>
      </c>
      <c r="F1216" s="78">
        <v>581076</v>
      </c>
      <c r="G1216" s="76" t="s">
        <v>4717</v>
      </c>
      <c r="H1216" s="79" t="s">
        <v>239</v>
      </c>
      <c r="I1216" s="32" t="s">
        <v>4271</v>
      </c>
      <c r="J1216" s="32" t="s">
        <v>2968</v>
      </c>
      <c r="K1216" s="97">
        <v>3000</v>
      </c>
      <c r="L1216" s="80">
        <v>1</v>
      </c>
      <c r="M1216" s="74" t="s">
        <v>252</v>
      </c>
      <c r="N1216" s="71" t="s">
        <v>1631</v>
      </c>
      <c r="O1216" s="33" t="s">
        <v>1700</v>
      </c>
      <c r="P1216" s="79" t="s">
        <v>4716</v>
      </c>
    </row>
    <row r="1217" spans="1:16" x14ac:dyDescent="0.25">
      <c r="A1217" s="76" t="s">
        <v>4185</v>
      </c>
      <c r="B1217" s="76" t="s">
        <v>4186</v>
      </c>
      <c r="C1217" s="77">
        <v>2</v>
      </c>
      <c r="D1217" s="76" t="s">
        <v>4187</v>
      </c>
      <c r="E1217" s="91">
        <v>42535</v>
      </c>
      <c r="F1217" s="78">
        <v>581069</v>
      </c>
      <c r="G1217" s="76" t="s">
        <v>4718</v>
      </c>
      <c r="H1217" s="79" t="s">
        <v>239</v>
      </c>
      <c r="I1217" s="32" t="s">
        <v>4271</v>
      </c>
      <c r="J1217" s="32" t="s">
        <v>3015</v>
      </c>
      <c r="K1217" s="97">
        <v>3000</v>
      </c>
      <c r="L1217" s="80">
        <v>1</v>
      </c>
      <c r="M1217" s="79" t="s">
        <v>234</v>
      </c>
      <c r="N1217" s="76" t="s">
        <v>1631</v>
      </c>
      <c r="O1217" s="32" t="s">
        <v>1728</v>
      </c>
      <c r="P1217" s="79" t="s">
        <v>4716</v>
      </c>
    </row>
    <row r="1218" spans="1:16" x14ac:dyDescent="0.25">
      <c r="A1218" s="71" t="s">
        <v>4185</v>
      </c>
      <c r="B1218" s="71" t="s">
        <v>4186</v>
      </c>
      <c r="C1218" s="72">
        <v>2</v>
      </c>
      <c r="D1218" s="71" t="s">
        <v>4187</v>
      </c>
      <c r="E1218" s="103">
        <v>42535</v>
      </c>
      <c r="F1218" s="73">
        <v>581097</v>
      </c>
      <c r="G1218" s="71" t="s">
        <v>4719</v>
      </c>
      <c r="H1218" s="74" t="s">
        <v>239</v>
      </c>
      <c r="I1218" s="33" t="s">
        <v>4271</v>
      </c>
      <c r="J1218" s="33" t="s">
        <v>3946</v>
      </c>
      <c r="K1218" s="98">
        <v>3000</v>
      </c>
      <c r="L1218" s="75">
        <v>1</v>
      </c>
      <c r="M1218" s="74" t="s">
        <v>99</v>
      </c>
      <c r="N1218" s="71" t="s">
        <v>1631</v>
      </c>
      <c r="O1218" s="33" t="s">
        <v>2061</v>
      </c>
      <c r="P1218" s="74" t="s">
        <v>4716</v>
      </c>
    </row>
    <row r="1219" spans="1:16" x14ac:dyDescent="0.25">
      <c r="A1219" s="76" t="s">
        <v>4185</v>
      </c>
      <c r="B1219" s="76" t="s">
        <v>4186</v>
      </c>
      <c r="C1219" s="77">
        <v>2</v>
      </c>
      <c r="D1219" s="76" t="s">
        <v>4187</v>
      </c>
      <c r="E1219" s="91">
        <v>42535</v>
      </c>
      <c r="F1219" s="78">
        <v>580954</v>
      </c>
      <c r="G1219" s="76" t="s">
        <v>4720</v>
      </c>
      <c r="H1219" s="79" t="s">
        <v>141</v>
      </c>
      <c r="I1219" s="32" t="s">
        <v>2202</v>
      </c>
      <c r="J1219" s="32" t="s">
        <v>3015</v>
      </c>
      <c r="K1219" s="97">
        <v>8800</v>
      </c>
      <c r="L1219" s="80">
        <v>1</v>
      </c>
      <c r="M1219" s="79" t="s">
        <v>234</v>
      </c>
      <c r="N1219" s="76" t="s">
        <v>1631</v>
      </c>
      <c r="O1219" s="32" t="s">
        <v>1728</v>
      </c>
      <c r="P1219" s="79" t="s">
        <v>4721</v>
      </c>
    </row>
    <row r="1220" spans="1:16" x14ac:dyDescent="0.25">
      <c r="A1220" s="76" t="s">
        <v>4185</v>
      </c>
      <c r="B1220" s="76" t="s">
        <v>4186</v>
      </c>
      <c r="C1220" s="77">
        <v>2</v>
      </c>
      <c r="D1220" s="76" t="s">
        <v>4187</v>
      </c>
      <c r="E1220" s="91">
        <v>42535</v>
      </c>
      <c r="F1220" s="78">
        <v>580828</v>
      </c>
      <c r="G1220" s="76" t="s">
        <v>4722</v>
      </c>
      <c r="H1220" s="79" t="s">
        <v>252</v>
      </c>
      <c r="I1220" s="32" t="s">
        <v>2033</v>
      </c>
      <c r="J1220" s="32" t="s">
        <v>2652</v>
      </c>
      <c r="K1220" s="97">
        <v>22300</v>
      </c>
      <c r="L1220" s="80">
        <v>1</v>
      </c>
      <c r="M1220" s="74" t="s">
        <v>234</v>
      </c>
      <c r="N1220" s="71" t="s">
        <v>1643</v>
      </c>
      <c r="O1220" s="33" t="s">
        <v>1860</v>
      </c>
      <c r="P1220" s="79" t="s">
        <v>4723</v>
      </c>
    </row>
    <row r="1221" spans="1:16" x14ac:dyDescent="0.25">
      <c r="A1221" s="76" t="s">
        <v>4185</v>
      </c>
      <c r="B1221" s="76" t="s">
        <v>4186</v>
      </c>
      <c r="C1221" s="77">
        <v>2</v>
      </c>
      <c r="D1221" s="76" t="s">
        <v>4187</v>
      </c>
      <c r="E1221" s="91">
        <v>42535</v>
      </c>
      <c r="F1221" s="78">
        <v>580498</v>
      </c>
      <c r="G1221" s="76" t="s">
        <v>4724</v>
      </c>
      <c r="H1221" s="79" t="s">
        <v>252</v>
      </c>
      <c r="I1221" s="32" t="s">
        <v>2033</v>
      </c>
      <c r="J1221" s="32" t="s">
        <v>2755</v>
      </c>
      <c r="K1221" s="97">
        <v>33700</v>
      </c>
      <c r="L1221" s="80">
        <v>1</v>
      </c>
      <c r="M1221" s="79" t="s">
        <v>150</v>
      </c>
      <c r="N1221" s="76" t="s">
        <v>1631</v>
      </c>
      <c r="O1221" s="32" t="s">
        <v>2756</v>
      </c>
      <c r="P1221" s="79" t="s">
        <v>4723</v>
      </c>
    </row>
    <row r="1222" spans="1:16" x14ac:dyDescent="0.25">
      <c r="A1222" s="71" t="s">
        <v>4185</v>
      </c>
      <c r="B1222" s="71" t="s">
        <v>4186</v>
      </c>
      <c r="C1222" s="72">
        <v>2</v>
      </c>
      <c r="D1222" s="71" t="s">
        <v>4187</v>
      </c>
      <c r="E1222" s="103">
        <v>42535</v>
      </c>
      <c r="F1222" s="73">
        <v>580578</v>
      </c>
      <c r="G1222" s="71" t="s">
        <v>4725</v>
      </c>
      <c r="H1222" s="74" t="s">
        <v>252</v>
      </c>
      <c r="I1222" s="33" t="s">
        <v>2033</v>
      </c>
      <c r="J1222" s="33" t="s">
        <v>2968</v>
      </c>
      <c r="K1222" s="98">
        <v>3000</v>
      </c>
      <c r="L1222" s="75">
        <v>1</v>
      </c>
      <c r="M1222" s="74" t="s">
        <v>252</v>
      </c>
      <c r="N1222" s="71" t="s">
        <v>1631</v>
      </c>
      <c r="O1222" s="33" t="s">
        <v>1700</v>
      </c>
      <c r="P1222" s="74" t="s">
        <v>4723</v>
      </c>
    </row>
    <row r="1223" spans="1:16" ht="23.25" x14ac:dyDescent="0.25">
      <c r="A1223" s="71" t="s">
        <v>4185</v>
      </c>
      <c r="B1223" s="71" t="s">
        <v>4186</v>
      </c>
      <c r="C1223" s="72">
        <v>2</v>
      </c>
      <c r="D1223" s="71" t="s">
        <v>4187</v>
      </c>
      <c r="E1223" s="103">
        <v>42535</v>
      </c>
      <c r="F1223" s="73">
        <v>580059</v>
      </c>
      <c r="G1223" s="71" t="s">
        <v>4726</v>
      </c>
      <c r="H1223" s="74" t="s">
        <v>252</v>
      </c>
      <c r="I1223" s="33" t="s">
        <v>1939</v>
      </c>
      <c r="J1223" s="33" t="s">
        <v>3727</v>
      </c>
      <c r="K1223" s="98">
        <v>14200</v>
      </c>
      <c r="L1223" s="75">
        <v>1</v>
      </c>
      <c r="M1223" s="74" t="s">
        <v>47</v>
      </c>
      <c r="N1223" s="71" t="s">
        <v>1978</v>
      </c>
      <c r="O1223" s="33" t="s">
        <v>3728</v>
      </c>
      <c r="P1223" s="74" t="s">
        <v>4727</v>
      </c>
    </row>
    <row r="1224" spans="1:16" x14ac:dyDescent="0.25">
      <c r="A1224" s="76" t="s">
        <v>4185</v>
      </c>
      <c r="B1224" s="76" t="s">
        <v>4186</v>
      </c>
      <c r="C1224" s="77">
        <v>2</v>
      </c>
      <c r="D1224" s="76" t="s">
        <v>4187</v>
      </c>
      <c r="E1224" s="91">
        <v>42535</v>
      </c>
      <c r="F1224" s="78">
        <v>580857</v>
      </c>
      <c r="G1224" s="76" t="s">
        <v>4728</v>
      </c>
      <c r="H1224" s="79" t="s">
        <v>150</v>
      </c>
      <c r="I1224" s="32" t="s">
        <v>4189</v>
      </c>
      <c r="J1224" s="32" t="s">
        <v>4093</v>
      </c>
      <c r="K1224" s="97">
        <v>22800</v>
      </c>
      <c r="L1224" s="80">
        <v>1</v>
      </c>
      <c r="M1224" s="74" t="s">
        <v>71</v>
      </c>
      <c r="N1224" s="71" t="s">
        <v>1631</v>
      </c>
      <c r="O1224" s="33" t="s">
        <v>2127</v>
      </c>
      <c r="P1224" s="79" t="s">
        <v>4729</v>
      </c>
    </row>
    <row r="1225" spans="1:16" x14ac:dyDescent="0.25">
      <c r="A1225" s="71" t="s">
        <v>4185</v>
      </c>
      <c r="B1225" s="71" t="s">
        <v>4186</v>
      </c>
      <c r="C1225" s="72">
        <v>2</v>
      </c>
      <c r="D1225" s="71" t="s">
        <v>4187</v>
      </c>
      <c r="E1225" s="103">
        <v>42535</v>
      </c>
      <c r="F1225" s="73">
        <v>580936</v>
      </c>
      <c r="G1225" s="71" t="s">
        <v>4730</v>
      </c>
      <c r="H1225" s="74" t="s">
        <v>4234</v>
      </c>
      <c r="I1225" s="33" t="s">
        <v>4235</v>
      </c>
      <c r="J1225" s="33" t="s">
        <v>2652</v>
      </c>
      <c r="K1225" s="98">
        <v>3000</v>
      </c>
      <c r="L1225" s="75">
        <v>1</v>
      </c>
      <c r="M1225" s="74" t="s">
        <v>234</v>
      </c>
      <c r="N1225" s="71" t="s">
        <v>1643</v>
      </c>
      <c r="O1225" s="33" t="s">
        <v>1860</v>
      </c>
      <c r="P1225" s="74" t="s">
        <v>4731</v>
      </c>
    </row>
    <row r="1226" spans="1:16" ht="23.25" x14ac:dyDescent="0.25">
      <c r="A1226" s="76" t="s">
        <v>4185</v>
      </c>
      <c r="B1226" s="76" t="s">
        <v>4186</v>
      </c>
      <c r="C1226" s="77">
        <v>2</v>
      </c>
      <c r="D1226" s="76" t="s">
        <v>4187</v>
      </c>
      <c r="E1226" s="91">
        <v>42535</v>
      </c>
      <c r="F1226" s="78">
        <v>581122</v>
      </c>
      <c r="G1226" s="76" t="s">
        <v>4732</v>
      </c>
      <c r="H1226" s="79" t="s">
        <v>167</v>
      </c>
      <c r="I1226" s="32" t="s">
        <v>4215</v>
      </c>
      <c r="J1226" s="32" t="s">
        <v>3727</v>
      </c>
      <c r="K1226" s="97">
        <v>8700</v>
      </c>
      <c r="L1226" s="80">
        <v>1</v>
      </c>
      <c r="M1226" s="79" t="s">
        <v>47</v>
      </c>
      <c r="N1226" s="76" t="s">
        <v>1978</v>
      </c>
      <c r="O1226" s="32" t="s">
        <v>3728</v>
      </c>
      <c r="P1226" s="79" t="s">
        <v>4733</v>
      </c>
    </row>
    <row r="1227" spans="1:16" x14ac:dyDescent="0.25">
      <c r="A1227" s="71" t="s">
        <v>4185</v>
      </c>
      <c r="B1227" s="71" t="s">
        <v>4186</v>
      </c>
      <c r="C1227" s="72">
        <v>2</v>
      </c>
      <c r="D1227" s="71" t="s">
        <v>4187</v>
      </c>
      <c r="E1227" s="103">
        <v>42535</v>
      </c>
      <c r="F1227" s="73">
        <v>581158</v>
      </c>
      <c r="G1227" s="71" t="s">
        <v>4734</v>
      </c>
      <c r="H1227" s="74" t="s">
        <v>252</v>
      </c>
      <c r="I1227" s="33" t="s">
        <v>3047</v>
      </c>
      <c r="J1227" s="33" t="s">
        <v>1767</v>
      </c>
      <c r="K1227" s="98">
        <v>14200</v>
      </c>
      <c r="L1227" s="75">
        <v>1</v>
      </c>
      <c r="M1227" s="74" t="s">
        <v>167</v>
      </c>
      <c r="N1227" s="71" t="s">
        <v>1631</v>
      </c>
      <c r="O1227" s="33" t="s">
        <v>1700</v>
      </c>
      <c r="P1227" s="74" t="s">
        <v>4735</v>
      </c>
    </row>
    <row r="1228" spans="1:16" x14ac:dyDescent="0.25">
      <c r="A1228" s="71" t="s">
        <v>4185</v>
      </c>
      <c r="B1228" s="71" t="s">
        <v>4186</v>
      </c>
      <c r="C1228" s="72">
        <v>2</v>
      </c>
      <c r="D1228" s="71" t="s">
        <v>4187</v>
      </c>
      <c r="E1228" s="103">
        <v>42535</v>
      </c>
      <c r="F1228" s="73">
        <v>580849</v>
      </c>
      <c r="G1228" s="71" t="s">
        <v>4736</v>
      </c>
      <c r="H1228" s="74" t="s">
        <v>325</v>
      </c>
      <c r="I1228" s="33" t="s">
        <v>1309</v>
      </c>
      <c r="J1228" s="33" t="s">
        <v>2576</v>
      </c>
      <c r="K1228" s="98">
        <v>5300</v>
      </c>
      <c r="L1228" s="75">
        <v>1</v>
      </c>
      <c r="M1228" s="74" t="s">
        <v>234</v>
      </c>
      <c r="N1228" s="71" t="s">
        <v>1631</v>
      </c>
      <c r="O1228" s="33" t="s">
        <v>2577</v>
      </c>
      <c r="P1228" s="74" t="s">
        <v>4737</v>
      </c>
    </row>
    <row r="1229" spans="1:16" x14ac:dyDescent="0.25">
      <c r="A1229" s="71" t="s">
        <v>4185</v>
      </c>
      <c r="B1229" s="71" t="s">
        <v>4186</v>
      </c>
      <c r="C1229" s="72">
        <v>2</v>
      </c>
      <c r="D1229" s="71" t="s">
        <v>4187</v>
      </c>
      <c r="E1229" s="103">
        <v>42535</v>
      </c>
      <c r="F1229" s="73">
        <v>581038</v>
      </c>
      <c r="G1229" s="71" t="s">
        <v>4738</v>
      </c>
      <c r="H1229" s="74" t="s">
        <v>325</v>
      </c>
      <c r="I1229" s="33" t="s">
        <v>1309</v>
      </c>
      <c r="J1229" s="33" t="s">
        <v>2755</v>
      </c>
      <c r="K1229" s="98">
        <v>8700</v>
      </c>
      <c r="L1229" s="75">
        <v>1</v>
      </c>
      <c r="M1229" s="79" t="s">
        <v>150</v>
      </c>
      <c r="N1229" s="76" t="s">
        <v>1631</v>
      </c>
      <c r="O1229" s="32" t="s">
        <v>2756</v>
      </c>
      <c r="P1229" s="74" t="s">
        <v>4737</v>
      </c>
    </row>
    <row r="1230" spans="1:16" x14ac:dyDescent="0.25">
      <c r="A1230" s="76" t="s">
        <v>4185</v>
      </c>
      <c r="B1230" s="76" t="s">
        <v>4186</v>
      </c>
      <c r="C1230" s="77">
        <v>2</v>
      </c>
      <c r="D1230" s="76" t="s">
        <v>4187</v>
      </c>
      <c r="E1230" s="91">
        <v>42535</v>
      </c>
      <c r="F1230" s="78">
        <v>581025</v>
      </c>
      <c r="G1230" s="76" t="s">
        <v>4739</v>
      </c>
      <c r="H1230" s="79" t="s">
        <v>325</v>
      </c>
      <c r="I1230" s="32" t="s">
        <v>1309</v>
      </c>
      <c r="J1230" s="32" t="s">
        <v>2968</v>
      </c>
      <c r="K1230" s="97">
        <v>5300</v>
      </c>
      <c r="L1230" s="80">
        <v>1</v>
      </c>
      <c r="M1230" s="74" t="s">
        <v>252</v>
      </c>
      <c r="N1230" s="71" t="s">
        <v>1631</v>
      </c>
      <c r="O1230" s="33" t="s">
        <v>1700</v>
      </c>
      <c r="P1230" s="79" t="s">
        <v>4737</v>
      </c>
    </row>
    <row r="1231" spans="1:16" x14ac:dyDescent="0.25">
      <c r="A1231" s="71" t="s">
        <v>4185</v>
      </c>
      <c r="B1231" s="71" t="s">
        <v>4186</v>
      </c>
      <c r="C1231" s="72">
        <v>2</v>
      </c>
      <c r="D1231" s="71" t="s">
        <v>4187</v>
      </c>
      <c r="E1231" s="103">
        <v>42535</v>
      </c>
      <c r="F1231" s="73">
        <v>580743</v>
      </c>
      <c r="G1231" s="71" t="s">
        <v>4740</v>
      </c>
      <c r="H1231" s="74" t="s">
        <v>325</v>
      </c>
      <c r="I1231" s="33" t="s">
        <v>1309</v>
      </c>
      <c r="J1231" s="33" t="s">
        <v>3015</v>
      </c>
      <c r="K1231" s="98">
        <v>5300</v>
      </c>
      <c r="L1231" s="75">
        <v>1</v>
      </c>
      <c r="M1231" s="79" t="s">
        <v>234</v>
      </c>
      <c r="N1231" s="76" t="s">
        <v>1631</v>
      </c>
      <c r="O1231" s="32" t="s">
        <v>1728</v>
      </c>
      <c r="P1231" s="74" t="s">
        <v>4737</v>
      </c>
    </row>
    <row r="1232" spans="1:16" x14ac:dyDescent="0.25">
      <c r="A1232" s="76" t="s">
        <v>4185</v>
      </c>
      <c r="B1232" s="76" t="s">
        <v>4186</v>
      </c>
      <c r="C1232" s="77">
        <v>2</v>
      </c>
      <c r="D1232" s="76" t="s">
        <v>4187</v>
      </c>
      <c r="E1232" s="91">
        <v>42535</v>
      </c>
      <c r="F1232" s="78">
        <v>580847</v>
      </c>
      <c r="G1232" s="76" t="s">
        <v>4741</v>
      </c>
      <c r="H1232" s="79" t="s">
        <v>325</v>
      </c>
      <c r="I1232" s="32" t="s">
        <v>1309</v>
      </c>
      <c r="J1232" s="32" t="s">
        <v>3946</v>
      </c>
      <c r="K1232" s="97">
        <v>5300</v>
      </c>
      <c r="L1232" s="80">
        <v>1</v>
      </c>
      <c r="M1232" s="74" t="s">
        <v>99</v>
      </c>
      <c r="N1232" s="71" t="s">
        <v>1631</v>
      </c>
      <c r="O1232" s="33" t="s">
        <v>2061</v>
      </c>
      <c r="P1232" s="79" t="s">
        <v>4737</v>
      </c>
    </row>
    <row r="1233" spans="1:16" x14ac:dyDescent="0.25">
      <c r="A1233" s="76" t="s">
        <v>4185</v>
      </c>
      <c r="B1233" s="76" t="s">
        <v>4186</v>
      </c>
      <c r="C1233" s="77">
        <v>2</v>
      </c>
      <c r="D1233" s="76" t="s">
        <v>4187</v>
      </c>
      <c r="E1233" s="91">
        <v>42535</v>
      </c>
      <c r="F1233" s="78">
        <v>580480</v>
      </c>
      <c r="G1233" s="76" t="s">
        <v>4742</v>
      </c>
      <c r="H1233" s="79" t="s">
        <v>252</v>
      </c>
      <c r="I1233" s="32" t="s">
        <v>2033</v>
      </c>
      <c r="J1233" s="32" t="s">
        <v>3296</v>
      </c>
      <c r="K1233" s="97">
        <v>22300</v>
      </c>
      <c r="L1233" s="80">
        <v>1</v>
      </c>
      <c r="M1233" s="74" t="s">
        <v>76</v>
      </c>
      <c r="N1233" s="71" t="s">
        <v>1631</v>
      </c>
      <c r="O1233" s="33" t="s">
        <v>2388</v>
      </c>
      <c r="P1233" s="79" t="s">
        <v>4743</v>
      </c>
    </row>
    <row r="1234" spans="1:16" x14ac:dyDescent="0.25">
      <c r="A1234" s="71" t="s">
        <v>4185</v>
      </c>
      <c r="B1234" s="71" t="s">
        <v>4186</v>
      </c>
      <c r="C1234" s="72">
        <v>2</v>
      </c>
      <c r="D1234" s="71" t="s">
        <v>4187</v>
      </c>
      <c r="E1234" s="103">
        <v>42535</v>
      </c>
      <c r="F1234" s="73">
        <v>580767</v>
      </c>
      <c r="G1234" s="71" t="s">
        <v>4744</v>
      </c>
      <c r="H1234" s="74" t="s">
        <v>239</v>
      </c>
      <c r="I1234" s="33" t="s">
        <v>4296</v>
      </c>
      <c r="J1234" s="33" t="s">
        <v>2652</v>
      </c>
      <c r="K1234" s="98">
        <v>3000</v>
      </c>
      <c r="L1234" s="75">
        <v>1</v>
      </c>
      <c r="M1234" s="74" t="s">
        <v>234</v>
      </c>
      <c r="N1234" s="71" t="s">
        <v>1643</v>
      </c>
      <c r="O1234" s="33" t="s">
        <v>1860</v>
      </c>
      <c r="P1234" s="74" t="s">
        <v>4745</v>
      </c>
    </row>
    <row r="1235" spans="1:16" x14ac:dyDescent="0.25">
      <c r="A1235" s="76" t="s">
        <v>4185</v>
      </c>
      <c r="B1235" s="76" t="s">
        <v>4186</v>
      </c>
      <c r="C1235" s="77">
        <v>2</v>
      </c>
      <c r="D1235" s="76" t="s">
        <v>4187</v>
      </c>
      <c r="E1235" s="91">
        <v>42535</v>
      </c>
      <c r="F1235" s="78">
        <v>580784</v>
      </c>
      <c r="G1235" s="76" t="s">
        <v>4746</v>
      </c>
      <c r="H1235" s="79" t="s">
        <v>299</v>
      </c>
      <c r="I1235" s="32" t="s">
        <v>2122</v>
      </c>
      <c r="J1235" s="32" t="s">
        <v>2755</v>
      </c>
      <c r="K1235" s="97">
        <v>22300</v>
      </c>
      <c r="L1235" s="80">
        <v>1</v>
      </c>
      <c r="M1235" s="79" t="s">
        <v>150</v>
      </c>
      <c r="N1235" s="76" t="s">
        <v>1631</v>
      </c>
      <c r="O1235" s="32" t="s">
        <v>2756</v>
      </c>
      <c r="P1235" s="79" t="s">
        <v>4747</v>
      </c>
    </row>
    <row r="1236" spans="1:16" x14ac:dyDescent="0.25">
      <c r="A1236" s="71" t="s">
        <v>4185</v>
      </c>
      <c r="B1236" s="71" t="s">
        <v>4186</v>
      </c>
      <c r="C1236" s="72">
        <v>2</v>
      </c>
      <c r="D1236" s="71" t="s">
        <v>4187</v>
      </c>
      <c r="E1236" s="103">
        <v>42535</v>
      </c>
      <c r="F1236" s="73">
        <v>580680</v>
      </c>
      <c r="G1236" s="71" t="s">
        <v>4748</v>
      </c>
      <c r="H1236" s="74" t="s">
        <v>141</v>
      </c>
      <c r="I1236" s="33" t="s">
        <v>2012</v>
      </c>
      <c r="J1236" s="33" t="s">
        <v>1767</v>
      </c>
      <c r="K1236" s="98">
        <v>8800</v>
      </c>
      <c r="L1236" s="75">
        <v>1</v>
      </c>
      <c r="M1236" s="74" t="s">
        <v>167</v>
      </c>
      <c r="N1236" s="71" t="s">
        <v>1631</v>
      </c>
      <c r="O1236" s="33" t="s">
        <v>1700</v>
      </c>
      <c r="P1236" s="74" t="s">
        <v>4749</v>
      </c>
    </row>
    <row r="1237" spans="1:16" x14ac:dyDescent="0.25">
      <c r="A1237" s="76" t="s">
        <v>4185</v>
      </c>
      <c r="B1237" s="76" t="s">
        <v>4186</v>
      </c>
      <c r="C1237" s="77">
        <v>2</v>
      </c>
      <c r="D1237" s="76" t="s">
        <v>4187</v>
      </c>
      <c r="E1237" s="91">
        <v>42535</v>
      </c>
      <c r="F1237" s="78">
        <v>580720</v>
      </c>
      <c r="G1237" s="76" t="s">
        <v>4750</v>
      </c>
      <c r="H1237" s="79" t="s">
        <v>320</v>
      </c>
      <c r="I1237" s="32" t="s">
        <v>1839</v>
      </c>
      <c r="J1237" s="32" t="s">
        <v>3946</v>
      </c>
      <c r="K1237" s="97">
        <v>22300</v>
      </c>
      <c r="L1237" s="80">
        <v>1</v>
      </c>
      <c r="M1237" s="74" t="s">
        <v>99</v>
      </c>
      <c r="N1237" s="71" t="s">
        <v>1631</v>
      </c>
      <c r="O1237" s="33" t="s">
        <v>2061</v>
      </c>
      <c r="P1237" s="79" t="s">
        <v>4751</v>
      </c>
    </row>
    <row r="1238" spans="1:16" x14ac:dyDescent="0.25">
      <c r="A1238" s="71" t="s">
        <v>4185</v>
      </c>
      <c r="B1238" s="71" t="s">
        <v>4186</v>
      </c>
      <c r="C1238" s="72">
        <v>2</v>
      </c>
      <c r="D1238" s="71" t="s">
        <v>4187</v>
      </c>
      <c r="E1238" s="103">
        <v>42535</v>
      </c>
      <c r="F1238" s="73">
        <v>580780</v>
      </c>
      <c r="G1238" s="71" t="s">
        <v>4752</v>
      </c>
      <c r="H1238" s="74" t="s">
        <v>252</v>
      </c>
      <c r="I1238" s="33" t="s">
        <v>3114</v>
      </c>
      <c r="J1238" s="33" t="s">
        <v>3015</v>
      </c>
      <c r="K1238" s="98">
        <v>22300</v>
      </c>
      <c r="L1238" s="75">
        <v>1</v>
      </c>
      <c r="M1238" s="79" t="s">
        <v>234</v>
      </c>
      <c r="N1238" s="76" t="s">
        <v>1631</v>
      </c>
      <c r="O1238" s="32" t="s">
        <v>1728</v>
      </c>
      <c r="P1238" s="74" t="s">
        <v>4753</v>
      </c>
    </row>
    <row r="1239" spans="1:16" x14ac:dyDescent="0.25">
      <c r="A1239" s="76" t="s">
        <v>4185</v>
      </c>
      <c r="B1239" s="76" t="s">
        <v>4186</v>
      </c>
      <c r="C1239" s="77">
        <v>2</v>
      </c>
      <c r="D1239" s="76" t="s">
        <v>4187</v>
      </c>
      <c r="E1239" s="91">
        <v>42535</v>
      </c>
      <c r="F1239" s="78">
        <v>580811</v>
      </c>
      <c r="G1239" s="76" t="s">
        <v>4754</v>
      </c>
      <c r="H1239" s="79" t="s">
        <v>320</v>
      </c>
      <c r="I1239" s="32" t="s">
        <v>2741</v>
      </c>
      <c r="J1239" s="32" t="s">
        <v>3015</v>
      </c>
      <c r="K1239" s="97">
        <v>33700</v>
      </c>
      <c r="L1239" s="80">
        <v>1</v>
      </c>
      <c r="M1239" s="79" t="s">
        <v>234</v>
      </c>
      <c r="N1239" s="76" t="s">
        <v>1631</v>
      </c>
      <c r="O1239" s="32" t="s">
        <v>1728</v>
      </c>
      <c r="P1239" s="79" t="s">
        <v>4755</v>
      </c>
    </row>
    <row r="1240" spans="1:16" x14ac:dyDescent="0.25">
      <c r="A1240" s="71" t="s">
        <v>4185</v>
      </c>
      <c r="B1240" s="71" t="s">
        <v>4186</v>
      </c>
      <c r="C1240" s="72">
        <v>2</v>
      </c>
      <c r="D1240" s="71" t="s">
        <v>4187</v>
      </c>
      <c r="E1240" s="103">
        <v>42535</v>
      </c>
      <c r="F1240" s="73">
        <v>580852</v>
      </c>
      <c r="G1240" s="71" t="s">
        <v>4756</v>
      </c>
      <c r="H1240" s="74" t="s">
        <v>141</v>
      </c>
      <c r="I1240" s="33" t="s">
        <v>1824</v>
      </c>
      <c r="J1240" s="33" t="s">
        <v>3946</v>
      </c>
      <c r="K1240" s="98">
        <v>8800</v>
      </c>
      <c r="L1240" s="75">
        <v>1</v>
      </c>
      <c r="M1240" s="74" t="s">
        <v>99</v>
      </c>
      <c r="N1240" s="71" t="s">
        <v>1631</v>
      </c>
      <c r="O1240" s="33" t="s">
        <v>2061</v>
      </c>
      <c r="P1240" s="74" t="s">
        <v>4757</v>
      </c>
    </row>
    <row r="1241" spans="1:16" x14ac:dyDescent="0.25">
      <c r="A1241" s="76" t="s">
        <v>4185</v>
      </c>
      <c r="B1241" s="76" t="s">
        <v>4186</v>
      </c>
      <c r="C1241" s="77">
        <v>2</v>
      </c>
      <c r="D1241" s="76" t="s">
        <v>4187</v>
      </c>
      <c r="E1241" s="91">
        <v>42535</v>
      </c>
      <c r="F1241" s="78">
        <v>580855</v>
      </c>
      <c r="G1241" s="76" t="s">
        <v>4758</v>
      </c>
      <c r="H1241" s="79" t="s">
        <v>141</v>
      </c>
      <c r="I1241" s="32" t="s">
        <v>1824</v>
      </c>
      <c r="J1241" s="32" t="s">
        <v>2576</v>
      </c>
      <c r="K1241" s="97">
        <v>4500</v>
      </c>
      <c r="L1241" s="80">
        <v>1</v>
      </c>
      <c r="M1241" s="74" t="s">
        <v>234</v>
      </c>
      <c r="N1241" s="71" t="s">
        <v>1631</v>
      </c>
      <c r="O1241" s="33" t="s">
        <v>2577</v>
      </c>
      <c r="P1241" s="79" t="s">
        <v>4759</v>
      </c>
    </row>
    <row r="1242" spans="1:16" x14ac:dyDescent="0.25">
      <c r="A1242" s="71" t="s">
        <v>4185</v>
      </c>
      <c r="B1242" s="71" t="s">
        <v>4186</v>
      </c>
      <c r="C1242" s="72">
        <v>2</v>
      </c>
      <c r="D1242" s="71" t="s">
        <v>4187</v>
      </c>
      <c r="E1242" s="103">
        <v>42535</v>
      </c>
      <c r="F1242" s="73">
        <v>581079</v>
      </c>
      <c r="G1242" s="71" t="s">
        <v>4760</v>
      </c>
      <c r="H1242" s="74" t="s">
        <v>180</v>
      </c>
      <c r="I1242" s="33" t="s">
        <v>4287</v>
      </c>
      <c r="J1242" s="33" t="s">
        <v>3946</v>
      </c>
      <c r="K1242" s="98">
        <v>3000</v>
      </c>
      <c r="L1242" s="75">
        <v>1</v>
      </c>
      <c r="M1242" s="74" t="s">
        <v>99</v>
      </c>
      <c r="N1242" s="71" t="s">
        <v>1631</v>
      </c>
      <c r="O1242" s="33" t="s">
        <v>2061</v>
      </c>
      <c r="P1242" s="74" t="s">
        <v>4761</v>
      </c>
    </row>
    <row r="1243" spans="1:16" x14ac:dyDescent="0.25">
      <c r="A1243" s="76" t="s">
        <v>4185</v>
      </c>
      <c r="B1243" s="76" t="s">
        <v>4186</v>
      </c>
      <c r="C1243" s="77">
        <v>2</v>
      </c>
      <c r="D1243" s="76" t="s">
        <v>4187</v>
      </c>
      <c r="E1243" s="91">
        <v>42535</v>
      </c>
      <c r="F1243" s="78">
        <v>581170</v>
      </c>
      <c r="G1243" s="76" t="s">
        <v>4762</v>
      </c>
      <c r="H1243" s="79" t="s">
        <v>320</v>
      </c>
      <c r="I1243" s="32" t="s">
        <v>2296</v>
      </c>
      <c r="J1243" s="32" t="s">
        <v>1767</v>
      </c>
      <c r="K1243" s="97">
        <v>22300</v>
      </c>
      <c r="L1243" s="80">
        <v>1</v>
      </c>
      <c r="M1243" s="79" t="s">
        <v>167</v>
      </c>
      <c r="N1243" s="76" t="s">
        <v>1631</v>
      </c>
      <c r="O1243" s="32" t="s">
        <v>1700</v>
      </c>
      <c r="P1243" s="79" t="s">
        <v>4763</v>
      </c>
    </row>
    <row r="1244" spans="1:16" x14ac:dyDescent="0.25">
      <c r="A1244" s="71" t="s">
        <v>4185</v>
      </c>
      <c r="B1244" s="71" t="s">
        <v>4186</v>
      </c>
      <c r="C1244" s="72">
        <v>2</v>
      </c>
      <c r="D1244" s="71" t="s">
        <v>4187</v>
      </c>
      <c r="E1244" s="103">
        <v>42535</v>
      </c>
      <c r="F1244" s="73">
        <v>581098</v>
      </c>
      <c r="G1244" s="71" t="s">
        <v>4764</v>
      </c>
      <c r="H1244" s="74" t="s">
        <v>239</v>
      </c>
      <c r="I1244" s="33" t="s">
        <v>4271</v>
      </c>
      <c r="J1244" s="33" t="s">
        <v>2576</v>
      </c>
      <c r="K1244" s="98">
        <v>3000</v>
      </c>
      <c r="L1244" s="75">
        <v>1</v>
      </c>
      <c r="M1244" s="74" t="s">
        <v>234</v>
      </c>
      <c r="N1244" s="71" t="s">
        <v>1631</v>
      </c>
      <c r="O1244" s="33" t="s">
        <v>2577</v>
      </c>
      <c r="P1244" s="74" t="s">
        <v>4765</v>
      </c>
    </row>
    <row r="1245" spans="1:16" x14ac:dyDescent="0.25">
      <c r="A1245" s="76" t="s">
        <v>4185</v>
      </c>
      <c r="B1245" s="76" t="s">
        <v>4186</v>
      </c>
      <c r="C1245" s="77">
        <v>2</v>
      </c>
      <c r="D1245" s="76" t="s">
        <v>4187</v>
      </c>
      <c r="E1245" s="91">
        <v>42535</v>
      </c>
      <c r="F1245" s="78">
        <v>581070</v>
      </c>
      <c r="G1245" s="76" t="s">
        <v>4766</v>
      </c>
      <c r="H1245" s="79" t="s">
        <v>239</v>
      </c>
      <c r="I1245" s="32" t="s">
        <v>4271</v>
      </c>
      <c r="J1245" s="32" t="s">
        <v>3168</v>
      </c>
      <c r="K1245" s="97">
        <v>3000</v>
      </c>
      <c r="L1245" s="80">
        <v>1</v>
      </c>
      <c r="M1245" s="74" t="s">
        <v>76</v>
      </c>
      <c r="N1245" s="71" t="s">
        <v>1631</v>
      </c>
      <c r="O1245" s="33" t="s">
        <v>2782</v>
      </c>
      <c r="P1245" s="79" t="s">
        <v>4765</v>
      </c>
    </row>
    <row r="1246" spans="1:16" x14ac:dyDescent="0.25">
      <c r="A1246" s="76" t="s">
        <v>4185</v>
      </c>
      <c r="B1246" s="76" t="s">
        <v>4186</v>
      </c>
      <c r="C1246" s="77">
        <v>2</v>
      </c>
      <c r="D1246" s="76" t="s">
        <v>4187</v>
      </c>
      <c r="E1246" s="91">
        <v>42535</v>
      </c>
      <c r="F1246" s="78">
        <v>581084</v>
      </c>
      <c r="G1246" s="76" t="s">
        <v>4767</v>
      </c>
      <c r="H1246" s="79" t="s">
        <v>239</v>
      </c>
      <c r="I1246" s="32" t="s">
        <v>4271</v>
      </c>
      <c r="J1246" s="32" t="s">
        <v>3296</v>
      </c>
      <c r="K1246" s="97">
        <v>3000</v>
      </c>
      <c r="L1246" s="80">
        <v>1</v>
      </c>
      <c r="M1246" s="74" t="s">
        <v>76</v>
      </c>
      <c r="N1246" s="71" t="s">
        <v>1631</v>
      </c>
      <c r="O1246" s="33" t="s">
        <v>2388</v>
      </c>
      <c r="P1246" s="79" t="s">
        <v>4765</v>
      </c>
    </row>
    <row r="1247" spans="1:16" x14ac:dyDescent="0.25">
      <c r="A1247" s="71" t="s">
        <v>4185</v>
      </c>
      <c r="B1247" s="71" t="s">
        <v>4186</v>
      </c>
      <c r="C1247" s="72">
        <v>2</v>
      </c>
      <c r="D1247" s="71" t="s">
        <v>4187</v>
      </c>
      <c r="E1247" s="103">
        <v>42535</v>
      </c>
      <c r="F1247" s="73">
        <v>581072</v>
      </c>
      <c r="G1247" s="71" t="s">
        <v>4768</v>
      </c>
      <c r="H1247" s="74" t="s">
        <v>239</v>
      </c>
      <c r="I1247" s="33" t="s">
        <v>4271</v>
      </c>
      <c r="J1247" s="33" t="s">
        <v>4093</v>
      </c>
      <c r="K1247" s="98">
        <v>3000</v>
      </c>
      <c r="L1247" s="75">
        <v>1</v>
      </c>
      <c r="M1247" s="74" t="s">
        <v>71</v>
      </c>
      <c r="N1247" s="71" t="s">
        <v>1631</v>
      </c>
      <c r="O1247" s="33" t="s">
        <v>2127</v>
      </c>
      <c r="P1247" s="74" t="s">
        <v>4765</v>
      </c>
    </row>
    <row r="1248" spans="1:16" x14ac:dyDescent="0.25">
      <c r="A1248" s="76" t="s">
        <v>4185</v>
      </c>
      <c r="B1248" s="76" t="s">
        <v>4186</v>
      </c>
      <c r="C1248" s="77">
        <v>2</v>
      </c>
      <c r="D1248" s="76" t="s">
        <v>4187</v>
      </c>
      <c r="E1248" s="91">
        <v>42535</v>
      </c>
      <c r="F1248" s="78">
        <v>580631</v>
      </c>
      <c r="G1248" s="76" t="s">
        <v>4769</v>
      </c>
      <c r="H1248" s="79" t="s">
        <v>141</v>
      </c>
      <c r="I1248" s="32" t="s">
        <v>1824</v>
      </c>
      <c r="J1248" s="32" t="s">
        <v>2755</v>
      </c>
      <c r="K1248" s="97">
        <v>8800</v>
      </c>
      <c r="L1248" s="80">
        <v>1</v>
      </c>
      <c r="M1248" s="79" t="s">
        <v>150</v>
      </c>
      <c r="N1248" s="76" t="s">
        <v>1631</v>
      </c>
      <c r="O1248" s="32" t="s">
        <v>2756</v>
      </c>
      <c r="P1248" s="79" t="s">
        <v>4770</v>
      </c>
    </row>
    <row r="1249" spans="1:16" x14ac:dyDescent="0.25">
      <c r="A1249" s="71" t="s">
        <v>4185</v>
      </c>
      <c r="B1249" s="71" t="s">
        <v>4186</v>
      </c>
      <c r="C1249" s="72">
        <v>2</v>
      </c>
      <c r="D1249" s="71" t="s">
        <v>4187</v>
      </c>
      <c r="E1249" s="103">
        <v>42535</v>
      </c>
      <c r="F1249" s="73">
        <v>580580</v>
      </c>
      <c r="G1249" s="71" t="s">
        <v>4771</v>
      </c>
      <c r="H1249" s="74" t="s">
        <v>141</v>
      </c>
      <c r="I1249" s="33" t="s">
        <v>1824</v>
      </c>
      <c r="J1249" s="33" t="s">
        <v>2968</v>
      </c>
      <c r="K1249" s="98">
        <v>4500</v>
      </c>
      <c r="L1249" s="75">
        <v>1</v>
      </c>
      <c r="M1249" s="74" t="s">
        <v>252</v>
      </c>
      <c r="N1249" s="71" t="s">
        <v>1631</v>
      </c>
      <c r="O1249" s="33" t="s">
        <v>1700</v>
      </c>
      <c r="P1249" s="74" t="s">
        <v>4770</v>
      </c>
    </row>
    <row r="1250" spans="1:16" x14ac:dyDescent="0.25">
      <c r="A1250" s="71" t="s">
        <v>4185</v>
      </c>
      <c r="B1250" s="71" t="s">
        <v>4186</v>
      </c>
      <c r="C1250" s="72">
        <v>2</v>
      </c>
      <c r="D1250" s="71" t="s">
        <v>4187</v>
      </c>
      <c r="E1250" s="103">
        <v>42535</v>
      </c>
      <c r="F1250" s="73">
        <v>580559</v>
      </c>
      <c r="G1250" s="71" t="s">
        <v>4772</v>
      </c>
      <c r="H1250" s="74" t="s">
        <v>475</v>
      </c>
      <c r="I1250" s="33" t="s">
        <v>1851</v>
      </c>
      <c r="J1250" s="33" t="s">
        <v>2652</v>
      </c>
      <c r="K1250" s="98">
        <v>3000</v>
      </c>
      <c r="L1250" s="75">
        <v>1</v>
      </c>
      <c r="M1250" s="74" t="s">
        <v>234</v>
      </c>
      <c r="N1250" s="71" t="s">
        <v>1643</v>
      </c>
      <c r="O1250" s="33" t="s">
        <v>1860</v>
      </c>
      <c r="P1250" s="74" t="s">
        <v>4773</v>
      </c>
    </row>
    <row r="1251" spans="1:16" x14ac:dyDescent="0.25">
      <c r="A1251" s="76" t="s">
        <v>4185</v>
      </c>
      <c r="B1251" s="76" t="s">
        <v>4186</v>
      </c>
      <c r="C1251" s="77">
        <v>2</v>
      </c>
      <c r="D1251" s="76" t="s">
        <v>4187</v>
      </c>
      <c r="E1251" s="91">
        <v>42535</v>
      </c>
      <c r="F1251" s="78">
        <v>580873</v>
      </c>
      <c r="G1251" s="76" t="s">
        <v>4774</v>
      </c>
      <c r="H1251" s="79" t="s">
        <v>320</v>
      </c>
      <c r="I1251" s="32" t="s">
        <v>1641</v>
      </c>
      <c r="J1251" s="32" t="s">
        <v>4093</v>
      </c>
      <c r="K1251" s="97">
        <v>14200</v>
      </c>
      <c r="L1251" s="80">
        <v>1</v>
      </c>
      <c r="M1251" s="74" t="s">
        <v>71</v>
      </c>
      <c r="N1251" s="71" t="s">
        <v>1631</v>
      </c>
      <c r="O1251" s="33" t="s">
        <v>2127</v>
      </c>
      <c r="P1251" s="79" t="s">
        <v>4775</v>
      </c>
    </row>
    <row r="1252" spans="1:16" x14ac:dyDescent="0.25">
      <c r="A1252" s="71" t="s">
        <v>4185</v>
      </c>
      <c r="B1252" s="71" t="s">
        <v>4186</v>
      </c>
      <c r="C1252" s="72">
        <v>2</v>
      </c>
      <c r="D1252" s="71" t="s">
        <v>4187</v>
      </c>
      <c r="E1252" s="103">
        <v>42535</v>
      </c>
      <c r="F1252" s="73">
        <v>580964</v>
      </c>
      <c r="G1252" s="71" t="s">
        <v>4776</v>
      </c>
      <c r="H1252" s="74" t="s">
        <v>167</v>
      </c>
      <c r="I1252" s="33" t="s">
        <v>1703</v>
      </c>
      <c r="J1252" s="33" t="s">
        <v>4093</v>
      </c>
      <c r="K1252" s="98">
        <v>8700</v>
      </c>
      <c r="L1252" s="75">
        <v>1</v>
      </c>
      <c r="M1252" s="74" t="s">
        <v>71</v>
      </c>
      <c r="N1252" s="71" t="s">
        <v>1631</v>
      </c>
      <c r="O1252" s="33" t="s">
        <v>2127</v>
      </c>
      <c r="P1252" s="74" t="s">
        <v>4777</v>
      </c>
    </row>
    <row r="1253" spans="1:16" x14ac:dyDescent="0.25">
      <c r="A1253" s="76" t="s">
        <v>4185</v>
      </c>
      <c r="B1253" s="76" t="s">
        <v>4186</v>
      </c>
      <c r="C1253" s="77">
        <v>2</v>
      </c>
      <c r="D1253" s="76" t="s">
        <v>4187</v>
      </c>
      <c r="E1253" s="91">
        <v>42535</v>
      </c>
      <c r="F1253" s="78">
        <v>580856</v>
      </c>
      <c r="G1253" s="76" t="s">
        <v>4778</v>
      </c>
      <c r="H1253" s="79" t="s">
        <v>185</v>
      </c>
      <c r="I1253" s="32" t="s">
        <v>1824</v>
      </c>
      <c r="J1253" s="32" t="s">
        <v>2576</v>
      </c>
      <c r="K1253" s="97">
        <v>3000</v>
      </c>
      <c r="L1253" s="80">
        <v>1</v>
      </c>
      <c r="M1253" s="74" t="s">
        <v>234</v>
      </c>
      <c r="N1253" s="71" t="s">
        <v>1631</v>
      </c>
      <c r="O1253" s="33" t="s">
        <v>2577</v>
      </c>
      <c r="P1253" s="79" t="s">
        <v>4779</v>
      </c>
    </row>
    <row r="1254" spans="1:16" x14ac:dyDescent="0.25">
      <c r="A1254" s="71" t="s">
        <v>4185</v>
      </c>
      <c r="B1254" s="71" t="s">
        <v>4186</v>
      </c>
      <c r="C1254" s="72">
        <v>2</v>
      </c>
      <c r="D1254" s="71" t="s">
        <v>4187</v>
      </c>
      <c r="E1254" s="103">
        <v>42535</v>
      </c>
      <c r="F1254" s="73">
        <v>580854</v>
      </c>
      <c r="G1254" s="71" t="s">
        <v>4780</v>
      </c>
      <c r="H1254" s="74" t="s">
        <v>185</v>
      </c>
      <c r="I1254" s="33" t="s">
        <v>1824</v>
      </c>
      <c r="J1254" s="33" t="s">
        <v>4781</v>
      </c>
      <c r="K1254" s="98">
        <v>5300</v>
      </c>
      <c r="L1254" s="75">
        <v>1</v>
      </c>
      <c r="M1254" s="74" t="s">
        <v>99</v>
      </c>
      <c r="N1254" s="71" t="s">
        <v>1631</v>
      </c>
      <c r="O1254" s="33" t="s">
        <v>2061</v>
      </c>
      <c r="P1254" s="74" t="s">
        <v>4779</v>
      </c>
    </row>
    <row r="1255" spans="1:16" ht="23.25" x14ac:dyDescent="0.25">
      <c r="A1255" s="71" t="s">
        <v>4185</v>
      </c>
      <c r="B1255" s="71" t="s">
        <v>4186</v>
      </c>
      <c r="C1255" s="72">
        <v>2</v>
      </c>
      <c r="D1255" s="71" t="s">
        <v>4187</v>
      </c>
      <c r="E1255" s="103">
        <v>42535</v>
      </c>
      <c r="F1255" s="73">
        <v>580795</v>
      </c>
      <c r="G1255" s="71" t="s">
        <v>4782</v>
      </c>
      <c r="H1255" s="74" t="s">
        <v>475</v>
      </c>
      <c r="I1255" s="33" t="s">
        <v>4219</v>
      </c>
      <c r="J1255" s="33" t="s">
        <v>1767</v>
      </c>
      <c r="K1255" s="98">
        <v>3000</v>
      </c>
      <c r="L1255" s="75">
        <v>1</v>
      </c>
      <c r="M1255" s="74" t="s">
        <v>167</v>
      </c>
      <c r="N1255" s="71" t="s">
        <v>1631</v>
      </c>
      <c r="O1255" s="33" t="s">
        <v>1700</v>
      </c>
      <c r="P1255" s="74" t="s">
        <v>4783</v>
      </c>
    </row>
    <row r="1256" spans="1:16" x14ac:dyDescent="0.25">
      <c r="A1256" s="76" t="s">
        <v>4185</v>
      </c>
      <c r="B1256" s="76" t="s">
        <v>4186</v>
      </c>
      <c r="C1256" s="77">
        <v>2</v>
      </c>
      <c r="D1256" s="76" t="s">
        <v>4187</v>
      </c>
      <c r="E1256" s="91">
        <v>42535</v>
      </c>
      <c r="F1256" s="78">
        <v>580567</v>
      </c>
      <c r="G1256" s="76" t="s">
        <v>4784</v>
      </c>
      <c r="H1256" s="79" t="s">
        <v>66</v>
      </c>
      <c r="I1256" s="32" t="s">
        <v>2176</v>
      </c>
      <c r="J1256" s="32" t="s">
        <v>3015</v>
      </c>
      <c r="K1256" s="97">
        <v>15500</v>
      </c>
      <c r="L1256" s="80">
        <v>1</v>
      </c>
      <c r="M1256" s="79" t="s">
        <v>234</v>
      </c>
      <c r="N1256" s="76" t="s">
        <v>1631</v>
      </c>
      <c r="O1256" s="32" t="s">
        <v>1728</v>
      </c>
      <c r="P1256" s="79" t="s">
        <v>4785</v>
      </c>
    </row>
    <row r="1257" spans="1:16" x14ac:dyDescent="0.25">
      <c r="A1257" s="71" t="s">
        <v>4185</v>
      </c>
      <c r="B1257" s="71" t="s">
        <v>4186</v>
      </c>
      <c r="C1257" s="72">
        <v>2</v>
      </c>
      <c r="D1257" s="71" t="s">
        <v>4187</v>
      </c>
      <c r="E1257" s="103">
        <v>42535</v>
      </c>
      <c r="F1257" s="73">
        <v>580630</v>
      </c>
      <c r="G1257" s="71" t="s">
        <v>4786</v>
      </c>
      <c r="H1257" s="74" t="s">
        <v>185</v>
      </c>
      <c r="I1257" s="33" t="s">
        <v>1824</v>
      </c>
      <c r="J1257" s="33" t="s">
        <v>2755</v>
      </c>
      <c r="K1257" s="98">
        <v>5300</v>
      </c>
      <c r="L1257" s="75">
        <v>1</v>
      </c>
      <c r="M1257" s="79" t="s">
        <v>150</v>
      </c>
      <c r="N1257" s="76" t="s">
        <v>1631</v>
      </c>
      <c r="O1257" s="32" t="s">
        <v>2756</v>
      </c>
      <c r="P1257" s="74" t="s">
        <v>4787</v>
      </c>
    </row>
    <row r="1258" spans="1:16" x14ac:dyDescent="0.25">
      <c r="A1258" s="76" t="s">
        <v>4185</v>
      </c>
      <c r="B1258" s="76" t="s">
        <v>4186</v>
      </c>
      <c r="C1258" s="77">
        <v>2</v>
      </c>
      <c r="D1258" s="76" t="s">
        <v>4187</v>
      </c>
      <c r="E1258" s="91">
        <v>42535</v>
      </c>
      <c r="F1258" s="78">
        <v>580581</v>
      </c>
      <c r="G1258" s="76" t="s">
        <v>4788</v>
      </c>
      <c r="H1258" s="79" t="s">
        <v>185</v>
      </c>
      <c r="I1258" s="32" t="s">
        <v>1824</v>
      </c>
      <c r="J1258" s="32" t="s">
        <v>2968</v>
      </c>
      <c r="K1258" s="97">
        <v>3000</v>
      </c>
      <c r="L1258" s="80">
        <v>1</v>
      </c>
      <c r="M1258" s="74" t="s">
        <v>252</v>
      </c>
      <c r="N1258" s="71" t="s">
        <v>1631</v>
      </c>
      <c r="O1258" s="33" t="s">
        <v>1700</v>
      </c>
      <c r="P1258" s="79" t="s">
        <v>4787</v>
      </c>
    </row>
    <row r="1259" spans="1:16" x14ac:dyDescent="0.25">
      <c r="A1259" s="76" t="s">
        <v>4185</v>
      </c>
      <c r="B1259" s="76" t="s">
        <v>4186</v>
      </c>
      <c r="C1259" s="77">
        <v>2</v>
      </c>
      <c r="D1259" s="76" t="s">
        <v>4187</v>
      </c>
      <c r="E1259" s="91">
        <v>42535</v>
      </c>
      <c r="F1259" s="78">
        <v>581104</v>
      </c>
      <c r="G1259" s="76" t="s">
        <v>4789</v>
      </c>
      <c r="H1259" s="79" t="s">
        <v>185</v>
      </c>
      <c r="I1259" s="32" t="s">
        <v>1824</v>
      </c>
      <c r="J1259" s="32" t="s">
        <v>3168</v>
      </c>
      <c r="K1259" s="97">
        <v>3000</v>
      </c>
      <c r="L1259" s="80">
        <v>1</v>
      </c>
      <c r="M1259" s="74" t="s">
        <v>76</v>
      </c>
      <c r="N1259" s="71" t="s">
        <v>1631</v>
      </c>
      <c r="O1259" s="33" t="s">
        <v>2782</v>
      </c>
      <c r="P1259" s="79" t="s">
        <v>4787</v>
      </c>
    </row>
    <row r="1260" spans="1:16" x14ac:dyDescent="0.25">
      <c r="A1260" s="71" t="s">
        <v>4185</v>
      </c>
      <c r="B1260" s="71" t="s">
        <v>4186</v>
      </c>
      <c r="C1260" s="72">
        <v>2</v>
      </c>
      <c r="D1260" s="71" t="s">
        <v>4187</v>
      </c>
      <c r="E1260" s="103">
        <v>42535</v>
      </c>
      <c r="F1260" s="73">
        <v>580654</v>
      </c>
      <c r="G1260" s="71" t="s">
        <v>4790</v>
      </c>
      <c r="H1260" s="74" t="s">
        <v>185</v>
      </c>
      <c r="I1260" s="33" t="s">
        <v>2247</v>
      </c>
      <c r="J1260" s="33" t="s">
        <v>3296</v>
      </c>
      <c r="K1260" s="98">
        <v>5300</v>
      </c>
      <c r="L1260" s="75">
        <v>1</v>
      </c>
      <c r="M1260" s="74" t="s">
        <v>76</v>
      </c>
      <c r="N1260" s="71" t="s">
        <v>1631</v>
      </c>
      <c r="O1260" s="33" t="s">
        <v>2388</v>
      </c>
      <c r="P1260" s="74" t="s">
        <v>4791</v>
      </c>
    </row>
    <row r="1261" spans="1:16" x14ac:dyDescent="0.25">
      <c r="A1261" s="76" t="s">
        <v>4185</v>
      </c>
      <c r="B1261" s="76" t="s">
        <v>4186</v>
      </c>
      <c r="C1261" s="77">
        <v>2</v>
      </c>
      <c r="D1261" s="76" t="s">
        <v>4187</v>
      </c>
      <c r="E1261" s="91">
        <v>42535</v>
      </c>
      <c r="F1261" s="78">
        <v>580764</v>
      </c>
      <c r="G1261" s="76" t="s">
        <v>4792</v>
      </c>
      <c r="H1261" s="79" t="s">
        <v>56</v>
      </c>
      <c r="I1261" s="32" t="s">
        <v>4300</v>
      </c>
      <c r="J1261" s="32" t="s">
        <v>1767</v>
      </c>
      <c r="K1261" s="97">
        <v>5300</v>
      </c>
      <c r="L1261" s="80">
        <v>1</v>
      </c>
      <c r="M1261" s="79" t="s">
        <v>167</v>
      </c>
      <c r="N1261" s="76" t="s">
        <v>1631</v>
      </c>
      <c r="O1261" s="32" t="s">
        <v>1700</v>
      </c>
      <c r="P1261" s="79" t="s">
        <v>4793</v>
      </c>
    </row>
    <row r="1262" spans="1:16" x14ac:dyDescent="0.25">
      <c r="A1262" s="71" t="s">
        <v>4185</v>
      </c>
      <c r="B1262" s="71" t="s">
        <v>4186</v>
      </c>
      <c r="C1262" s="72">
        <v>2</v>
      </c>
      <c r="D1262" s="71" t="s">
        <v>4187</v>
      </c>
      <c r="E1262" s="103">
        <v>42535</v>
      </c>
      <c r="F1262" s="73">
        <v>581127</v>
      </c>
      <c r="G1262" s="71" t="s">
        <v>4794</v>
      </c>
      <c r="H1262" s="74" t="s">
        <v>42</v>
      </c>
      <c r="I1262" s="33" t="s">
        <v>4498</v>
      </c>
      <c r="J1262" s="33" t="s">
        <v>4093</v>
      </c>
      <c r="K1262" s="98">
        <v>15500</v>
      </c>
      <c r="L1262" s="75">
        <v>1</v>
      </c>
      <c r="M1262" s="74" t="s">
        <v>71</v>
      </c>
      <c r="N1262" s="71" t="s">
        <v>1631</v>
      </c>
      <c r="O1262" s="33" t="s">
        <v>2127</v>
      </c>
      <c r="P1262" s="74" t="s">
        <v>4795</v>
      </c>
    </row>
    <row r="1263" spans="1:16" x14ac:dyDescent="0.25">
      <c r="A1263" s="71" t="s">
        <v>4185</v>
      </c>
      <c r="B1263" s="71" t="s">
        <v>4186</v>
      </c>
      <c r="C1263" s="72">
        <v>2</v>
      </c>
      <c r="D1263" s="71" t="s">
        <v>4187</v>
      </c>
      <c r="E1263" s="103">
        <v>42535</v>
      </c>
      <c r="F1263" s="73">
        <v>580678</v>
      </c>
      <c r="G1263" s="71" t="s">
        <v>4796</v>
      </c>
      <c r="H1263" s="74" t="s">
        <v>66</v>
      </c>
      <c r="I1263" s="33" t="s">
        <v>2176</v>
      </c>
      <c r="J1263" s="33" t="s">
        <v>2576</v>
      </c>
      <c r="K1263" s="98">
        <v>8800</v>
      </c>
      <c r="L1263" s="75">
        <v>1</v>
      </c>
      <c r="M1263" s="74" t="s">
        <v>234</v>
      </c>
      <c r="N1263" s="71" t="s">
        <v>1631</v>
      </c>
      <c r="O1263" s="33" t="s">
        <v>2577</v>
      </c>
      <c r="P1263" s="74" t="s">
        <v>4797</v>
      </c>
    </row>
    <row r="1264" spans="1:16" x14ac:dyDescent="0.25">
      <c r="A1264" s="76" t="s">
        <v>4185</v>
      </c>
      <c r="B1264" s="76" t="s">
        <v>4186</v>
      </c>
      <c r="C1264" s="77">
        <v>2</v>
      </c>
      <c r="D1264" s="76" t="s">
        <v>4187</v>
      </c>
      <c r="E1264" s="91">
        <v>42535</v>
      </c>
      <c r="F1264" s="78">
        <v>580775</v>
      </c>
      <c r="G1264" s="76" t="s">
        <v>4798</v>
      </c>
      <c r="H1264" s="79" t="s">
        <v>66</v>
      </c>
      <c r="I1264" s="32" t="s">
        <v>2176</v>
      </c>
      <c r="J1264" s="32" t="s">
        <v>3946</v>
      </c>
      <c r="K1264" s="97">
        <v>8800</v>
      </c>
      <c r="L1264" s="80">
        <v>1</v>
      </c>
      <c r="M1264" s="74" t="s">
        <v>99</v>
      </c>
      <c r="N1264" s="71" t="s">
        <v>1631</v>
      </c>
      <c r="O1264" s="33" t="s">
        <v>2061</v>
      </c>
      <c r="P1264" s="79" t="s">
        <v>4797</v>
      </c>
    </row>
    <row r="1265" spans="1:16" x14ac:dyDescent="0.25">
      <c r="A1265" s="76" t="s">
        <v>4185</v>
      </c>
      <c r="B1265" s="76" t="s">
        <v>4186</v>
      </c>
      <c r="C1265" s="77">
        <v>2</v>
      </c>
      <c r="D1265" s="76" t="s">
        <v>4187</v>
      </c>
      <c r="E1265" s="91">
        <v>42535</v>
      </c>
      <c r="F1265" s="78">
        <v>580649</v>
      </c>
      <c r="G1265" s="76" t="s">
        <v>4799</v>
      </c>
      <c r="H1265" s="79" t="s">
        <v>66</v>
      </c>
      <c r="I1265" s="32" t="s">
        <v>4409</v>
      </c>
      <c r="J1265" s="32" t="s">
        <v>3168</v>
      </c>
      <c r="K1265" s="97">
        <v>4500</v>
      </c>
      <c r="L1265" s="80">
        <v>1</v>
      </c>
      <c r="M1265" s="74" t="s">
        <v>76</v>
      </c>
      <c r="N1265" s="71" t="s">
        <v>1631</v>
      </c>
      <c r="O1265" s="33" t="s">
        <v>2782</v>
      </c>
      <c r="P1265" s="79" t="s">
        <v>4800</v>
      </c>
    </row>
    <row r="1266" spans="1:16" x14ac:dyDescent="0.25">
      <c r="A1266" s="71" t="s">
        <v>4185</v>
      </c>
      <c r="B1266" s="71" t="s">
        <v>4186</v>
      </c>
      <c r="C1266" s="72">
        <v>2</v>
      </c>
      <c r="D1266" s="71" t="s">
        <v>4187</v>
      </c>
      <c r="E1266" s="103">
        <v>42535</v>
      </c>
      <c r="F1266" s="73">
        <v>580650</v>
      </c>
      <c r="G1266" s="71" t="s">
        <v>4801</v>
      </c>
      <c r="H1266" s="74" t="s">
        <v>66</v>
      </c>
      <c r="I1266" s="33" t="s">
        <v>4409</v>
      </c>
      <c r="J1266" s="33" t="s">
        <v>4093</v>
      </c>
      <c r="K1266" s="98">
        <v>4500</v>
      </c>
      <c r="L1266" s="75">
        <v>1</v>
      </c>
      <c r="M1266" s="74" t="s">
        <v>71</v>
      </c>
      <c r="N1266" s="71" t="s">
        <v>1631</v>
      </c>
      <c r="O1266" s="33" t="s">
        <v>2127</v>
      </c>
      <c r="P1266" s="74" t="s">
        <v>4800</v>
      </c>
    </row>
    <row r="1267" spans="1:16" ht="23.25" x14ac:dyDescent="0.25">
      <c r="A1267" s="76" t="s">
        <v>4185</v>
      </c>
      <c r="B1267" s="76" t="s">
        <v>4186</v>
      </c>
      <c r="C1267" s="77">
        <v>2</v>
      </c>
      <c r="D1267" s="76" t="s">
        <v>4187</v>
      </c>
      <c r="E1267" s="91">
        <v>42535</v>
      </c>
      <c r="F1267" s="78">
        <v>581026</v>
      </c>
      <c r="G1267" s="76" t="s">
        <v>4802</v>
      </c>
      <c r="H1267" s="79" t="s">
        <v>71</v>
      </c>
      <c r="I1267" s="32" t="s">
        <v>1146</v>
      </c>
      <c r="J1267" s="32" t="s">
        <v>2576</v>
      </c>
      <c r="K1267" s="97">
        <v>22300</v>
      </c>
      <c r="L1267" s="80">
        <v>1</v>
      </c>
      <c r="M1267" s="74" t="s">
        <v>234</v>
      </c>
      <c r="N1267" s="71" t="s">
        <v>1631</v>
      </c>
      <c r="O1267" s="33" t="s">
        <v>2577</v>
      </c>
      <c r="P1267" s="79" t="s">
        <v>4803</v>
      </c>
    </row>
    <row r="1268" spans="1:16" ht="23.25" x14ac:dyDescent="0.25">
      <c r="A1268" s="71" t="s">
        <v>4185</v>
      </c>
      <c r="B1268" s="71" t="s">
        <v>4186</v>
      </c>
      <c r="C1268" s="72">
        <v>2</v>
      </c>
      <c r="D1268" s="71" t="s">
        <v>4187</v>
      </c>
      <c r="E1268" s="103">
        <v>42535</v>
      </c>
      <c r="F1268" s="73">
        <v>580832</v>
      </c>
      <c r="G1268" s="71" t="s">
        <v>4804</v>
      </c>
      <c r="H1268" s="74" t="s">
        <v>71</v>
      </c>
      <c r="I1268" s="33" t="s">
        <v>1146</v>
      </c>
      <c r="J1268" s="33" t="s">
        <v>3015</v>
      </c>
      <c r="K1268" s="98">
        <v>22300</v>
      </c>
      <c r="L1268" s="75">
        <v>1</v>
      </c>
      <c r="M1268" s="79" t="s">
        <v>234</v>
      </c>
      <c r="N1268" s="76" t="s">
        <v>1631</v>
      </c>
      <c r="O1268" s="32" t="s">
        <v>1728</v>
      </c>
      <c r="P1268" s="74" t="s">
        <v>4803</v>
      </c>
    </row>
    <row r="1269" spans="1:16" x14ac:dyDescent="0.25">
      <c r="A1269" s="76" t="s">
        <v>4185</v>
      </c>
      <c r="B1269" s="76" t="s">
        <v>4186</v>
      </c>
      <c r="C1269" s="77">
        <v>2</v>
      </c>
      <c r="D1269" s="76" t="s">
        <v>4187</v>
      </c>
      <c r="E1269" s="91">
        <v>42535</v>
      </c>
      <c r="F1269" s="78">
        <v>580632</v>
      </c>
      <c r="G1269" s="76" t="s">
        <v>4805</v>
      </c>
      <c r="H1269" s="79" t="s">
        <v>71</v>
      </c>
      <c r="I1269" s="32" t="s">
        <v>1827</v>
      </c>
      <c r="J1269" s="32" t="s">
        <v>2652</v>
      </c>
      <c r="K1269" s="97">
        <v>22300</v>
      </c>
      <c r="L1269" s="80">
        <v>1</v>
      </c>
      <c r="M1269" s="74" t="s">
        <v>234</v>
      </c>
      <c r="N1269" s="71" t="s">
        <v>1643</v>
      </c>
      <c r="O1269" s="33" t="s">
        <v>1860</v>
      </c>
      <c r="P1269" s="79" t="s">
        <v>4806</v>
      </c>
    </row>
    <row r="1270" spans="1:16" x14ac:dyDescent="0.25">
      <c r="A1270" s="71" t="s">
        <v>4185</v>
      </c>
      <c r="B1270" s="71" t="s">
        <v>4186</v>
      </c>
      <c r="C1270" s="72">
        <v>2</v>
      </c>
      <c r="D1270" s="71" t="s">
        <v>4187</v>
      </c>
      <c r="E1270" s="103">
        <v>42535</v>
      </c>
      <c r="F1270" s="73">
        <v>580750</v>
      </c>
      <c r="G1270" s="71" t="s">
        <v>4807</v>
      </c>
      <c r="H1270" s="74" t="s">
        <v>71</v>
      </c>
      <c r="I1270" s="33" t="s">
        <v>1827</v>
      </c>
      <c r="J1270" s="33" t="s">
        <v>2968</v>
      </c>
      <c r="K1270" s="98">
        <v>22300</v>
      </c>
      <c r="L1270" s="75">
        <v>1</v>
      </c>
      <c r="M1270" s="74" t="s">
        <v>252</v>
      </c>
      <c r="N1270" s="71" t="s">
        <v>1631</v>
      </c>
      <c r="O1270" s="33" t="s">
        <v>1700</v>
      </c>
      <c r="P1270" s="74" t="s">
        <v>4806</v>
      </c>
    </row>
    <row r="1271" spans="1:16" ht="23.25" x14ac:dyDescent="0.25">
      <c r="A1271" s="76" t="s">
        <v>4185</v>
      </c>
      <c r="B1271" s="76" t="s">
        <v>4186</v>
      </c>
      <c r="C1271" s="77">
        <v>2</v>
      </c>
      <c r="D1271" s="76" t="s">
        <v>4187</v>
      </c>
      <c r="E1271" s="91">
        <v>42535</v>
      </c>
      <c r="F1271" s="78">
        <v>580749</v>
      </c>
      <c r="G1271" s="76" t="s">
        <v>4808</v>
      </c>
      <c r="H1271" s="79" t="s">
        <v>85</v>
      </c>
      <c r="I1271" s="32" t="s">
        <v>4809</v>
      </c>
      <c r="J1271" s="32" t="s">
        <v>2652</v>
      </c>
      <c r="K1271" s="97">
        <v>3000</v>
      </c>
      <c r="L1271" s="80">
        <v>1</v>
      </c>
      <c r="M1271" s="74" t="s">
        <v>234</v>
      </c>
      <c r="N1271" s="71" t="s">
        <v>1643</v>
      </c>
      <c r="O1271" s="33" t="s">
        <v>1860</v>
      </c>
      <c r="P1271" s="79" t="s">
        <v>4810</v>
      </c>
    </row>
    <row r="1272" spans="1:16" x14ac:dyDescent="0.25">
      <c r="A1272" s="71" t="s">
        <v>4185</v>
      </c>
      <c r="B1272" s="71" t="s">
        <v>4186</v>
      </c>
      <c r="C1272" s="72">
        <v>2</v>
      </c>
      <c r="D1272" s="71" t="s">
        <v>4187</v>
      </c>
      <c r="E1272" s="103">
        <v>42535</v>
      </c>
      <c r="F1272" s="73">
        <v>580950</v>
      </c>
      <c r="G1272" s="71" t="s">
        <v>4811</v>
      </c>
      <c r="H1272" s="74" t="s">
        <v>42</v>
      </c>
      <c r="I1272" s="33" t="s">
        <v>3097</v>
      </c>
      <c r="J1272" s="33" t="s">
        <v>3296</v>
      </c>
      <c r="K1272" s="98">
        <v>8800</v>
      </c>
      <c r="L1272" s="75">
        <v>1</v>
      </c>
      <c r="M1272" s="74" t="s">
        <v>76</v>
      </c>
      <c r="N1272" s="71" t="s">
        <v>1631</v>
      </c>
      <c r="O1272" s="33" t="s">
        <v>2388</v>
      </c>
      <c r="P1272" s="74" t="s">
        <v>4812</v>
      </c>
    </row>
    <row r="1273" spans="1:16" x14ac:dyDescent="0.25">
      <c r="A1273" s="76" t="s">
        <v>4185</v>
      </c>
      <c r="B1273" s="76" t="s">
        <v>4186</v>
      </c>
      <c r="C1273" s="77">
        <v>2</v>
      </c>
      <c r="D1273" s="76" t="s">
        <v>4187</v>
      </c>
      <c r="E1273" s="91">
        <v>42535</v>
      </c>
      <c r="F1273" s="78">
        <v>581133</v>
      </c>
      <c r="G1273" s="76" t="s">
        <v>4813</v>
      </c>
      <c r="H1273" s="79" t="s">
        <v>56</v>
      </c>
      <c r="I1273" s="32" t="s">
        <v>4814</v>
      </c>
      <c r="J1273" s="32" t="s">
        <v>2652</v>
      </c>
      <c r="K1273" s="97">
        <v>5300</v>
      </c>
      <c r="L1273" s="80">
        <v>1</v>
      </c>
      <c r="M1273" s="74" t="s">
        <v>234</v>
      </c>
      <c r="N1273" s="71" t="s">
        <v>1643</v>
      </c>
      <c r="O1273" s="33" t="s">
        <v>1860</v>
      </c>
      <c r="P1273" s="79" t="s">
        <v>4815</v>
      </c>
    </row>
    <row r="1274" spans="1:16" ht="23.25" x14ac:dyDescent="0.25">
      <c r="A1274" s="71" t="s">
        <v>4185</v>
      </c>
      <c r="B1274" s="71" t="s">
        <v>4186</v>
      </c>
      <c r="C1274" s="72">
        <v>2</v>
      </c>
      <c r="D1274" s="71" t="s">
        <v>4187</v>
      </c>
      <c r="E1274" s="103">
        <v>42535</v>
      </c>
      <c r="F1274" s="73">
        <v>580717</v>
      </c>
      <c r="G1274" s="71" t="s">
        <v>4816</v>
      </c>
      <c r="H1274" s="74" t="s">
        <v>277</v>
      </c>
      <c r="I1274" s="33" t="s">
        <v>4817</v>
      </c>
      <c r="J1274" s="33" t="s">
        <v>2652</v>
      </c>
      <c r="K1274" s="98">
        <v>3000</v>
      </c>
      <c r="L1274" s="75">
        <v>1</v>
      </c>
      <c r="M1274" s="74" t="s">
        <v>234</v>
      </c>
      <c r="N1274" s="71" t="s">
        <v>1643</v>
      </c>
      <c r="O1274" s="33" t="s">
        <v>1860</v>
      </c>
      <c r="P1274" s="74" t="s">
        <v>4818</v>
      </c>
    </row>
    <row r="1275" spans="1:16" x14ac:dyDescent="0.25">
      <c r="A1275" s="76" t="s">
        <v>4185</v>
      </c>
      <c r="B1275" s="76" t="s">
        <v>4186</v>
      </c>
      <c r="C1275" s="77">
        <v>2</v>
      </c>
      <c r="D1275" s="76" t="s">
        <v>4187</v>
      </c>
      <c r="E1275" s="91">
        <v>42535</v>
      </c>
      <c r="F1275" s="78">
        <v>580619</v>
      </c>
      <c r="G1275" s="76" t="s">
        <v>4819</v>
      </c>
      <c r="H1275" s="79" t="s">
        <v>47</v>
      </c>
      <c r="I1275" s="32" t="s">
        <v>4495</v>
      </c>
      <c r="J1275" s="32" t="s">
        <v>1767</v>
      </c>
      <c r="K1275" s="97">
        <v>21300</v>
      </c>
      <c r="L1275" s="80">
        <v>1</v>
      </c>
      <c r="M1275" s="79" t="s">
        <v>167</v>
      </c>
      <c r="N1275" s="76" t="s">
        <v>1631</v>
      </c>
      <c r="O1275" s="32" t="s">
        <v>1700</v>
      </c>
      <c r="P1275" s="79" t="s">
        <v>4820</v>
      </c>
    </row>
    <row r="1276" spans="1:16" ht="23.25" x14ac:dyDescent="0.25">
      <c r="A1276" s="71" t="s">
        <v>4185</v>
      </c>
      <c r="B1276" s="71" t="s">
        <v>4186</v>
      </c>
      <c r="C1276" s="72">
        <v>2</v>
      </c>
      <c r="D1276" s="71" t="s">
        <v>4187</v>
      </c>
      <c r="E1276" s="103">
        <v>42535</v>
      </c>
      <c r="F1276" s="73">
        <v>580586</v>
      </c>
      <c r="G1276" s="71" t="s">
        <v>4821</v>
      </c>
      <c r="H1276" s="74" t="s">
        <v>320</v>
      </c>
      <c r="I1276" s="33" t="s">
        <v>2353</v>
      </c>
      <c r="J1276" s="33" t="s">
        <v>3727</v>
      </c>
      <c r="K1276" s="98">
        <v>14200</v>
      </c>
      <c r="L1276" s="75">
        <v>1</v>
      </c>
      <c r="M1276" s="74" t="s">
        <v>47</v>
      </c>
      <c r="N1276" s="71" t="s">
        <v>1978</v>
      </c>
      <c r="O1276" s="33" t="s">
        <v>3728</v>
      </c>
      <c r="P1276" s="74" t="s">
        <v>4822</v>
      </c>
    </row>
    <row r="1277" spans="1:16" x14ac:dyDescent="0.25">
      <c r="A1277" s="71" t="s">
        <v>4185</v>
      </c>
      <c r="B1277" s="71" t="s">
        <v>4186</v>
      </c>
      <c r="C1277" s="72">
        <v>2</v>
      </c>
      <c r="D1277" s="71" t="s">
        <v>4187</v>
      </c>
      <c r="E1277" s="103">
        <v>42535</v>
      </c>
      <c r="F1277" s="73">
        <v>581124</v>
      </c>
      <c r="G1277" s="71" t="s">
        <v>4823</v>
      </c>
      <c r="H1277" s="74" t="s">
        <v>56</v>
      </c>
      <c r="I1277" s="33" t="s">
        <v>3152</v>
      </c>
      <c r="J1277" s="33" t="s">
        <v>2576</v>
      </c>
      <c r="K1277" s="98">
        <v>3000</v>
      </c>
      <c r="L1277" s="75">
        <v>1</v>
      </c>
      <c r="M1277" s="74" t="s">
        <v>234</v>
      </c>
      <c r="N1277" s="71" t="s">
        <v>1631</v>
      </c>
      <c r="O1277" s="33" t="s">
        <v>2577</v>
      </c>
      <c r="P1277" s="74" t="s">
        <v>4824</v>
      </c>
    </row>
    <row r="1278" spans="1:16" x14ac:dyDescent="0.25">
      <c r="A1278" s="76" t="s">
        <v>4185</v>
      </c>
      <c r="B1278" s="76" t="s">
        <v>4186</v>
      </c>
      <c r="C1278" s="77">
        <v>2</v>
      </c>
      <c r="D1278" s="76" t="s">
        <v>4187</v>
      </c>
      <c r="E1278" s="91">
        <v>42535</v>
      </c>
      <c r="F1278" s="78">
        <v>581119</v>
      </c>
      <c r="G1278" s="76" t="s">
        <v>4825</v>
      </c>
      <c r="H1278" s="79" t="s">
        <v>56</v>
      </c>
      <c r="I1278" s="32" t="s">
        <v>3152</v>
      </c>
      <c r="J1278" s="32" t="s">
        <v>3946</v>
      </c>
      <c r="K1278" s="97">
        <v>5300</v>
      </c>
      <c r="L1278" s="80">
        <v>1</v>
      </c>
      <c r="M1278" s="74" t="s">
        <v>99</v>
      </c>
      <c r="N1278" s="71" t="s">
        <v>1631</v>
      </c>
      <c r="O1278" s="33" t="s">
        <v>2061</v>
      </c>
      <c r="P1278" s="79" t="s">
        <v>4824</v>
      </c>
    </row>
    <row r="1279" spans="1:16" x14ac:dyDescent="0.25">
      <c r="A1279" s="76" t="s">
        <v>4185</v>
      </c>
      <c r="B1279" s="76" t="s">
        <v>4186</v>
      </c>
      <c r="C1279" s="77">
        <v>2</v>
      </c>
      <c r="D1279" s="76" t="s">
        <v>4187</v>
      </c>
      <c r="E1279" s="91">
        <v>42535</v>
      </c>
      <c r="F1279" s="78">
        <v>580938</v>
      </c>
      <c r="G1279" s="76" t="s">
        <v>4826</v>
      </c>
      <c r="H1279" s="79" t="s">
        <v>61</v>
      </c>
      <c r="I1279" s="32" t="s">
        <v>4827</v>
      </c>
      <c r="J1279" s="32" t="s">
        <v>3296</v>
      </c>
      <c r="K1279" s="97">
        <v>15500</v>
      </c>
      <c r="L1279" s="80">
        <v>1</v>
      </c>
      <c r="M1279" s="74" t="s">
        <v>76</v>
      </c>
      <c r="N1279" s="71" t="s">
        <v>1631</v>
      </c>
      <c r="O1279" s="33" t="s">
        <v>2388</v>
      </c>
      <c r="P1279" s="79" t="s">
        <v>4828</v>
      </c>
    </row>
    <row r="1280" spans="1:16" x14ac:dyDescent="0.25">
      <c r="A1280" s="76" t="s">
        <v>4185</v>
      </c>
      <c r="B1280" s="76" t="s">
        <v>4186</v>
      </c>
      <c r="C1280" s="77">
        <v>2</v>
      </c>
      <c r="D1280" s="76" t="s">
        <v>4187</v>
      </c>
      <c r="E1280" s="91">
        <v>42535</v>
      </c>
      <c r="F1280" s="78">
        <v>580476</v>
      </c>
      <c r="G1280" s="76" t="s">
        <v>4829</v>
      </c>
      <c r="H1280" s="79" t="s">
        <v>286</v>
      </c>
      <c r="I1280" s="32" t="s">
        <v>1931</v>
      </c>
      <c r="J1280" s="32" t="s">
        <v>3015</v>
      </c>
      <c r="K1280" s="97">
        <v>5300</v>
      </c>
      <c r="L1280" s="80">
        <v>1</v>
      </c>
      <c r="M1280" s="79" t="s">
        <v>234</v>
      </c>
      <c r="N1280" s="76" t="s">
        <v>1631</v>
      </c>
      <c r="O1280" s="32" t="s">
        <v>1728</v>
      </c>
      <c r="P1280" s="79" t="s">
        <v>4830</v>
      </c>
    </row>
    <row r="1281" spans="1:16" ht="23.25" x14ac:dyDescent="0.25">
      <c r="A1281" s="71" t="s">
        <v>4185</v>
      </c>
      <c r="B1281" s="71" t="s">
        <v>4186</v>
      </c>
      <c r="C1281" s="72">
        <v>2</v>
      </c>
      <c r="D1281" s="71" t="s">
        <v>4187</v>
      </c>
      <c r="E1281" s="103">
        <v>42535</v>
      </c>
      <c r="F1281" s="73">
        <v>580526</v>
      </c>
      <c r="G1281" s="71" t="s">
        <v>4831</v>
      </c>
      <c r="H1281" s="74" t="s">
        <v>286</v>
      </c>
      <c r="I1281" s="33" t="s">
        <v>1931</v>
      </c>
      <c r="J1281" s="33" t="s">
        <v>3727</v>
      </c>
      <c r="K1281" s="98">
        <v>5300</v>
      </c>
      <c r="L1281" s="75">
        <v>1</v>
      </c>
      <c r="M1281" s="74" t="s">
        <v>47</v>
      </c>
      <c r="N1281" s="71" t="s">
        <v>1978</v>
      </c>
      <c r="O1281" s="33" t="s">
        <v>3728</v>
      </c>
      <c r="P1281" s="74" t="s">
        <v>4830</v>
      </c>
    </row>
    <row r="1282" spans="1:16" x14ac:dyDescent="0.25">
      <c r="A1282" s="76" t="s">
        <v>4185</v>
      </c>
      <c r="B1282" s="76" t="s">
        <v>4186</v>
      </c>
      <c r="C1282" s="77">
        <v>2</v>
      </c>
      <c r="D1282" s="76" t="s">
        <v>4187</v>
      </c>
      <c r="E1282" s="91">
        <v>42535</v>
      </c>
      <c r="F1282" s="78">
        <v>580557</v>
      </c>
      <c r="G1282" s="76" t="s">
        <v>4832</v>
      </c>
      <c r="H1282" s="79" t="s">
        <v>141</v>
      </c>
      <c r="I1282" s="32" t="s">
        <v>1718</v>
      </c>
      <c r="J1282" s="32" t="s">
        <v>2652</v>
      </c>
      <c r="K1282" s="97">
        <v>8800</v>
      </c>
      <c r="L1282" s="80">
        <v>1</v>
      </c>
      <c r="M1282" s="74" t="s">
        <v>234</v>
      </c>
      <c r="N1282" s="71" t="s">
        <v>1643</v>
      </c>
      <c r="O1282" s="33" t="s">
        <v>1860</v>
      </c>
      <c r="P1282" s="79" t="s">
        <v>4833</v>
      </c>
    </row>
    <row r="1283" spans="1:16" x14ac:dyDescent="0.25">
      <c r="A1283" s="71" t="s">
        <v>4185</v>
      </c>
      <c r="B1283" s="71" t="s">
        <v>4186</v>
      </c>
      <c r="C1283" s="72">
        <v>2</v>
      </c>
      <c r="D1283" s="71" t="s">
        <v>4187</v>
      </c>
      <c r="E1283" s="103">
        <v>42535</v>
      </c>
      <c r="F1283" s="73">
        <v>580971</v>
      </c>
      <c r="G1283" s="71" t="s">
        <v>4834</v>
      </c>
      <c r="H1283" s="74" t="s">
        <v>47</v>
      </c>
      <c r="I1283" s="33" t="s">
        <v>4471</v>
      </c>
      <c r="J1283" s="33" t="s">
        <v>3168</v>
      </c>
      <c r="K1283" s="98">
        <v>15500</v>
      </c>
      <c r="L1283" s="75">
        <v>1</v>
      </c>
      <c r="M1283" s="74" t="s">
        <v>76</v>
      </c>
      <c r="N1283" s="71" t="s">
        <v>1631</v>
      </c>
      <c r="O1283" s="33" t="s">
        <v>2782</v>
      </c>
      <c r="P1283" s="74" t="s">
        <v>4835</v>
      </c>
    </row>
    <row r="1284" spans="1:16" x14ac:dyDescent="0.25">
      <c r="A1284" s="76" t="s">
        <v>4185</v>
      </c>
      <c r="B1284" s="76" t="s">
        <v>4186</v>
      </c>
      <c r="C1284" s="77">
        <v>2</v>
      </c>
      <c r="D1284" s="76" t="s">
        <v>4187</v>
      </c>
      <c r="E1284" s="91">
        <v>42535</v>
      </c>
      <c r="F1284" s="78">
        <v>581044</v>
      </c>
      <c r="G1284" s="76" t="s">
        <v>4836</v>
      </c>
      <c r="H1284" s="79" t="s">
        <v>61</v>
      </c>
      <c r="I1284" s="32" t="s">
        <v>3282</v>
      </c>
      <c r="J1284" s="32" t="s">
        <v>4093</v>
      </c>
      <c r="K1284" s="97">
        <v>8800</v>
      </c>
      <c r="L1284" s="80">
        <v>1</v>
      </c>
      <c r="M1284" s="74" t="s">
        <v>71</v>
      </c>
      <c r="N1284" s="71" t="s">
        <v>1631</v>
      </c>
      <c r="O1284" s="33" t="s">
        <v>2127</v>
      </c>
      <c r="P1284" s="79" t="s">
        <v>4837</v>
      </c>
    </row>
    <row r="1285" spans="1:16" x14ac:dyDescent="0.25">
      <c r="A1285" s="71" t="s">
        <v>4185</v>
      </c>
      <c r="B1285" s="71" t="s">
        <v>4186</v>
      </c>
      <c r="C1285" s="72">
        <v>2</v>
      </c>
      <c r="D1285" s="71" t="s">
        <v>4187</v>
      </c>
      <c r="E1285" s="103">
        <v>42535</v>
      </c>
      <c r="F1285" s="73">
        <v>580889</v>
      </c>
      <c r="G1285" s="71" t="s">
        <v>4838</v>
      </c>
      <c r="H1285" s="74" t="s">
        <v>286</v>
      </c>
      <c r="I1285" s="33" t="s">
        <v>4165</v>
      </c>
      <c r="J1285" s="33" t="s">
        <v>2652</v>
      </c>
      <c r="K1285" s="98">
        <v>5300</v>
      </c>
      <c r="L1285" s="75">
        <v>1</v>
      </c>
      <c r="M1285" s="74" t="s">
        <v>234</v>
      </c>
      <c r="N1285" s="71" t="s">
        <v>1643</v>
      </c>
      <c r="O1285" s="33" t="s">
        <v>1860</v>
      </c>
      <c r="P1285" s="74" t="s">
        <v>4839</v>
      </c>
    </row>
    <row r="1286" spans="1:16" x14ac:dyDescent="0.25">
      <c r="A1286" s="76" t="s">
        <v>4185</v>
      </c>
      <c r="B1286" s="76" t="s">
        <v>4186</v>
      </c>
      <c r="C1286" s="77">
        <v>2</v>
      </c>
      <c r="D1286" s="76" t="s">
        <v>4187</v>
      </c>
      <c r="E1286" s="91">
        <v>42535</v>
      </c>
      <c r="F1286" s="78">
        <v>580952</v>
      </c>
      <c r="G1286" s="76" t="s">
        <v>4840</v>
      </c>
      <c r="H1286" s="79" t="s">
        <v>286</v>
      </c>
      <c r="I1286" s="32" t="s">
        <v>4165</v>
      </c>
      <c r="J1286" s="32" t="s">
        <v>3168</v>
      </c>
      <c r="K1286" s="97">
        <v>3000</v>
      </c>
      <c r="L1286" s="80">
        <v>1</v>
      </c>
      <c r="M1286" s="74" t="s">
        <v>76</v>
      </c>
      <c r="N1286" s="71" t="s">
        <v>1631</v>
      </c>
      <c r="O1286" s="33" t="s">
        <v>2782</v>
      </c>
      <c r="P1286" s="79" t="s">
        <v>4839</v>
      </c>
    </row>
    <row r="1287" spans="1:16" x14ac:dyDescent="0.25">
      <c r="A1287" s="76" t="s">
        <v>4185</v>
      </c>
      <c r="B1287" s="76" t="s">
        <v>4186</v>
      </c>
      <c r="C1287" s="77">
        <v>2</v>
      </c>
      <c r="D1287" s="76" t="s">
        <v>4187</v>
      </c>
      <c r="E1287" s="91">
        <v>42535</v>
      </c>
      <c r="F1287" s="78">
        <v>580888</v>
      </c>
      <c r="G1287" s="76" t="s">
        <v>4841</v>
      </c>
      <c r="H1287" s="79" t="s">
        <v>286</v>
      </c>
      <c r="I1287" s="32" t="s">
        <v>4165</v>
      </c>
      <c r="J1287" s="32" t="s">
        <v>4093</v>
      </c>
      <c r="K1287" s="97">
        <v>5300</v>
      </c>
      <c r="L1287" s="80">
        <v>1</v>
      </c>
      <c r="M1287" s="74" t="s">
        <v>71</v>
      </c>
      <c r="N1287" s="71" t="s">
        <v>1631</v>
      </c>
      <c r="O1287" s="33" t="s">
        <v>2127</v>
      </c>
      <c r="P1287" s="79" t="s">
        <v>4839</v>
      </c>
    </row>
    <row r="1288" spans="1:16" x14ac:dyDescent="0.25">
      <c r="A1288" s="71" t="s">
        <v>4185</v>
      </c>
      <c r="B1288" s="71" t="s">
        <v>4186</v>
      </c>
      <c r="C1288" s="72">
        <v>2</v>
      </c>
      <c r="D1288" s="71" t="s">
        <v>4187</v>
      </c>
      <c r="E1288" s="103">
        <v>42535</v>
      </c>
      <c r="F1288" s="73">
        <v>581114</v>
      </c>
      <c r="G1288" s="71" t="s">
        <v>4842</v>
      </c>
      <c r="H1288" s="74" t="s">
        <v>61</v>
      </c>
      <c r="I1288" s="33" t="s">
        <v>3550</v>
      </c>
      <c r="J1288" s="33" t="s">
        <v>2576</v>
      </c>
      <c r="K1288" s="98">
        <v>15500</v>
      </c>
      <c r="L1288" s="75">
        <v>1</v>
      </c>
      <c r="M1288" s="74" t="s">
        <v>234</v>
      </c>
      <c r="N1288" s="71" t="s">
        <v>1631</v>
      </c>
      <c r="O1288" s="33" t="s">
        <v>2577</v>
      </c>
      <c r="P1288" s="74" t="s">
        <v>4843</v>
      </c>
    </row>
    <row r="1289" spans="1:16" x14ac:dyDescent="0.25">
      <c r="A1289" s="76" t="s">
        <v>4185</v>
      </c>
      <c r="B1289" s="76" t="s">
        <v>4186</v>
      </c>
      <c r="C1289" s="77">
        <v>2</v>
      </c>
      <c r="D1289" s="76" t="s">
        <v>4187</v>
      </c>
      <c r="E1289" s="91">
        <v>42535</v>
      </c>
      <c r="F1289" s="78">
        <v>581140</v>
      </c>
      <c r="G1289" s="76" t="s">
        <v>4844</v>
      </c>
      <c r="H1289" s="79" t="s">
        <v>167</v>
      </c>
      <c r="I1289" s="32" t="s">
        <v>4845</v>
      </c>
      <c r="J1289" s="32" t="s">
        <v>3296</v>
      </c>
      <c r="K1289" s="97">
        <v>8700</v>
      </c>
      <c r="L1289" s="80">
        <v>1</v>
      </c>
      <c r="M1289" s="74" t="s">
        <v>76</v>
      </c>
      <c r="N1289" s="71" t="s">
        <v>1631</v>
      </c>
      <c r="O1289" s="33" t="s">
        <v>2388</v>
      </c>
      <c r="P1289" s="79" t="s">
        <v>4846</v>
      </c>
    </row>
    <row r="1290" spans="1:16" x14ac:dyDescent="0.25">
      <c r="A1290" s="71" t="s">
        <v>4185</v>
      </c>
      <c r="B1290" s="71" t="s">
        <v>4186</v>
      </c>
      <c r="C1290" s="72">
        <v>2</v>
      </c>
      <c r="D1290" s="71" t="s">
        <v>4187</v>
      </c>
      <c r="E1290" s="103">
        <v>42535</v>
      </c>
      <c r="F1290" s="73">
        <v>580772</v>
      </c>
      <c r="G1290" s="71" t="s">
        <v>4847</v>
      </c>
      <c r="H1290" s="74" t="s">
        <v>61</v>
      </c>
      <c r="I1290" s="33" t="s">
        <v>3550</v>
      </c>
      <c r="J1290" s="33" t="s">
        <v>3168</v>
      </c>
      <c r="K1290" s="98">
        <v>15500</v>
      </c>
      <c r="L1290" s="75">
        <v>1</v>
      </c>
      <c r="M1290" s="74" t="s">
        <v>76</v>
      </c>
      <c r="N1290" s="71" t="s">
        <v>1631</v>
      </c>
      <c r="O1290" s="33" t="s">
        <v>2782</v>
      </c>
      <c r="P1290" s="74" t="s">
        <v>4848</v>
      </c>
    </row>
    <row r="1291" spans="1:16" x14ac:dyDescent="0.25">
      <c r="A1291" s="76" t="s">
        <v>4185</v>
      </c>
      <c r="B1291" s="76" t="s">
        <v>4186</v>
      </c>
      <c r="C1291" s="77">
        <v>2</v>
      </c>
      <c r="D1291" s="76" t="s">
        <v>4187</v>
      </c>
      <c r="E1291" s="91">
        <v>42535</v>
      </c>
      <c r="F1291" s="78">
        <v>580544</v>
      </c>
      <c r="G1291" s="76" t="s">
        <v>4849</v>
      </c>
      <c r="H1291" s="79" t="s">
        <v>286</v>
      </c>
      <c r="I1291" s="32" t="s">
        <v>1922</v>
      </c>
      <c r="J1291" s="32" t="s">
        <v>3296</v>
      </c>
      <c r="K1291" s="97">
        <v>3000</v>
      </c>
      <c r="L1291" s="80">
        <v>1</v>
      </c>
      <c r="M1291" s="74" t="s">
        <v>76</v>
      </c>
      <c r="N1291" s="71" t="s">
        <v>1631</v>
      </c>
      <c r="O1291" s="33" t="s">
        <v>2388</v>
      </c>
      <c r="P1291" s="79" t="s">
        <v>4850</v>
      </c>
    </row>
    <row r="1292" spans="1:16" x14ac:dyDescent="0.25">
      <c r="A1292" s="71" t="s">
        <v>4185</v>
      </c>
      <c r="B1292" s="71" t="s">
        <v>4186</v>
      </c>
      <c r="C1292" s="72">
        <v>2</v>
      </c>
      <c r="D1292" s="71" t="s">
        <v>4187</v>
      </c>
      <c r="E1292" s="103">
        <v>42535</v>
      </c>
      <c r="F1292" s="73">
        <v>581123</v>
      </c>
      <c r="G1292" s="71" t="s">
        <v>4851</v>
      </c>
      <c r="H1292" s="74" t="s">
        <v>286</v>
      </c>
      <c r="I1292" s="33" t="s">
        <v>4200</v>
      </c>
      <c r="J1292" s="33" t="s">
        <v>2576</v>
      </c>
      <c r="K1292" s="98">
        <v>3000</v>
      </c>
      <c r="L1292" s="75">
        <v>1</v>
      </c>
      <c r="M1292" s="74" t="s">
        <v>234</v>
      </c>
      <c r="N1292" s="71" t="s">
        <v>1631</v>
      </c>
      <c r="O1292" s="33" t="s">
        <v>2577</v>
      </c>
      <c r="P1292" s="74" t="s">
        <v>4852</v>
      </c>
    </row>
    <row r="1293" spans="1:16" x14ac:dyDescent="0.25">
      <c r="A1293" s="76" t="s">
        <v>4185</v>
      </c>
      <c r="B1293" s="76" t="s">
        <v>4186</v>
      </c>
      <c r="C1293" s="77">
        <v>2</v>
      </c>
      <c r="D1293" s="76" t="s">
        <v>4187</v>
      </c>
      <c r="E1293" s="91">
        <v>42535</v>
      </c>
      <c r="F1293" s="78">
        <v>581121</v>
      </c>
      <c r="G1293" s="76" t="s">
        <v>4853</v>
      </c>
      <c r="H1293" s="79" t="s">
        <v>286</v>
      </c>
      <c r="I1293" s="32" t="s">
        <v>4200</v>
      </c>
      <c r="J1293" s="32" t="s">
        <v>3946</v>
      </c>
      <c r="K1293" s="97">
        <v>5300</v>
      </c>
      <c r="L1293" s="80">
        <v>1</v>
      </c>
      <c r="M1293" s="74" t="s">
        <v>99</v>
      </c>
      <c r="N1293" s="71" t="s">
        <v>1631</v>
      </c>
      <c r="O1293" s="33" t="s">
        <v>2061</v>
      </c>
      <c r="P1293" s="79" t="s">
        <v>4852</v>
      </c>
    </row>
    <row r="1294" spans="1:16" x14ac:dyDescent="0.25">
      <c r="A1294" s="71" t="s">
        <v>4185</v>
      </c>
      <c r="B1294" s="71" t="s">
        <v>4186</v>
      </c>
      <c r="C1294" s="72">
        <v>2</v>
      </c>
      <c r="D1294" s="71" t="s">
        <v>4187</v>
      </c>
      <c r="E1294" s="103">
        <v>42535</v>
      </c>
      <c r="F1294" s="73">
        <v>580540</v>
      </c>
      <c r="G1294" s="71" t="s">
        <v>4854</v>
      </c>
      <c r="H1294" s="74" t="s">
        <v>61</v>
      </c>
      <c r="I1294" s="33" t="s">
        <v>2359</v>
      </c>
      <c r="J1294" s="33" t="s">
        <v>2755</v>
      </c>
      <c r="K1294" s="98">
        <v>31600</v>
      </c>
      <c r="L1294" s="75">
        <v>1</v>
      </c>
      <c r="M1294" s="79" t="s">
        <v>150</v>
      </c>
      <c r="N1294" s="76" t="s">
        <v>1631</v>
      </c>
      <c r="O1294" s="32" t="s">
        <v>2756</v>
      </c>
      <c r="P1294" s="74" t="s">
        <v>4855</v>
      </c>
    </row>
    <row r="1295" spans="1:16" x14ac:dyDescent="0.25">
      <c r="A1295" s="76" t="s">
        <v>4185</v>
      </c>
      <c r="B1295" s="76" t="s">
        <v>4186</v>
      </c>
      <c r="C1295" s="77">
        <v>2</v>
      </c>
      <c r="D1295" s="76" t="s">
        <v>4187</v>
      </c>
      <c r="E1295" s="91">
        <v>42535</v>
      </c>
      <c r="F1295" s="78">
        <v>580582</v>
      </c>
      <c r="G1295" s="76" t="s">
        <v>4856</v>
      </c>
      <c r="H1295" s="79" t="s">
        <v>61</v>
      </c>
      <c r="I1295" s="32" t="s">
        <v>2359</v>
      </c>
      <c r="J1295" s="32" t="s">
        <v>3015</v>
      </c>
      <c r="K1295" s="97">
        <v>21300</v>
      </c>
      <c r="L1295" s="80">
        <v>1</v>
      </c>
      <c r="M1295" s="79" t="s">
        <v>234</v>
      </c>
      <c r="N1295" s="76" t="s">
        <v>1631</v>
      </c>
      <c r="O1295" s="32" t="s">
        <v>1728</v>
      </c>
      <c r="P1295" s="79" t="s">
        <v>4855</v>
      </c>
    </row>
    <row r="1296" spans="1:16" x14ac:dyDescent="0.25">
      <c r="A1296" s="71" t="s">
        <v>4185</v>
      </c>
      <c r="B1296" s="71" t="s">
        <v>4186</v>
      </c>
      <c r="C1296" s="72">
        <v>2</v>
      </c>
      <c r="D1296" s="71" t="s">
        <v>4187</v>
      </c>
      <c r="E1296" s="103">
        <v>42535</v>
      </c>
      <c r="F1296" s="73">
        <v>581027</v>
      </c>
      <c r="G1296" s="71" t="s">
        <v>4857</v>
      </c>
      <c r="H1296" s="74" t="s">
        <v>94</v>
      </c>
      <c r="I1296" s="33" t="s">
        <v>4131</v>
      </c>
      <c r="J1296" s="33" t="s">
        <v>1767</v>
      </c>
      <c r="K1296" s="98">
        <v>64400</v>
      </c>
      <c r="L1296" s="75">
        <v>1</v>
      </c>
      <c r="M1296" s="74" t="s">
        <v>167</v>
      </c>
      <c r="N1296" s="71" t="s">
        <v>1631</v>
      </c>
      <c r="O1296" s="33" t="s">
        <v>1700</v>
      </c>
      <c r="P1296" s="74" t="s">
        <v>4858</v>
      </c>
    </row>
    <row r="1297" spans="1:16" x14ac:dyDescent="0.25">
      <c r="A1297" s="76" t="s">
        <v>4185</v>
      </c>
      <c r="B1297" s="76" t="s">
        <v>4186</v>
      </c>
      <c r="C1297" s="77">
        <v>2</v>
      </c>
      <c r="D1297" s="76" t="s">
        <v>4187</v>
      </c>
      <c r="E1297" s="91">
        <v>42535</v>
      </c>
      <c r="F1297" s="78">
        <v>580615</v>
      </c>
      <c r="G1297" s="76" t="s">
        <v>4859</v>
      </c>
      <c r="H1297" s="79" t="s">
        <v>94</v>
      </c>
      <c r="I1297" s="32" t="s">
        <v>2796</v>
      </c>
      <c r="J1297" s="32" t="s">
        <v>2968</v>
      </c>
      <c r="K1297" s="97">
        <v>35700</v>
      </c>
      <c r="L1297" s="80">
        <v>1</v>
      </c>
      <c r="M1297" s="74" t="s">
        <v>252</v>
      </c>
      <c r="N1297" s="71" t="s">
        <v>1631</v>
      </c>
      <c r="O1297" s="33" t="s">
        <v>1700</v>
      </c>
      <c r="P1297" s="79" t="s">
        <v>4860</v>
      </c>
    </row>
    <row r="1298" spans="1:16" ht="23.25" x14ac:dyDescent="0.25">
      <c r="A1298" s="71" t="s">
        <v>4185</v>
      </c>
      <c r="B1298" s="71" t="s">
        <v>4186</v>
      </c>
      <c r="C1298" s="72">
        <v>2</v>
      </c>
      <c r="D1298" s="71" t="s">
        <v>4187</v>
      </c>
      <c r="E1298" s="103">
        <v>42535</v>
      </c>
      <c r="F1298" s="73">
        <v>578153</v>
      </c>
      <c r="G1298" s="71" t="s">
        <v>4861</v>
      </c>
      <c r="H1298" s="74" t="s">
        <v>190</v>
      </c>
      <c r="I1298" s="33" t="s">
        <v>2283</v>
      </c>
      <c r="J1298" s="33" t="s">
        <v>2652</v>
      </c>
      <c r="K1298" s="98">
        <v>15500</v>
      </c>
      <c r="L1298" s="75">
        <v>1</v>
      </c>
      <c r="M1298" s="74" t="s">
        <v>234</v>
      </c>
      <c r="N1298" s="71" t="s">
        <v>1643</v>
      </c>
      <c r="O1298" s="33" t="s">
        <v>1860</v>
      </c>
      <c r="P1298" s="74" t="s">
        <v>4862</v>
      </c>
    </row>
    <row r="1299" spans="1:16" x14ac:dyDescent="0.25">
      <c r="A1299" s="76" t="s">
        <v>4185</v>
      </c>
      <c r="B1299" s="76" t="s">
        <v>4186</v>
      </c>
      <c r="C1299" s="77">
        <v>2</v>
      </c>
      <c r="D1299" s="76" t="s">
        <v>4187</v>
      </c>
      <c r="E1299" s="91">
        <v>42535</v>
      </c>
      <c r="F1299" s="78">
        <v>580781</v>
      </c>
      <c r="G1299" s="76" t="s">
        <v>4863</v>
      </c>
      <c r="H1299" s="79" t="s">
        <v>190</v>
      </c>
      <c r="I1299" s="32" t="s">
        <v>1898</v>
      </c>
      <c r="J1299" s="32" t="s">
        <v>3296</v>
      </c>
      <c r="K1299" s="97">
        <v>15500</v>
      </c>
      <c r="L1299" s="80">
        <v>1</v>
      </c>
      <c r="M1299" s="74" t="s">
        <v>76</v>
      </c>
      <c r="N1299" s="71" t="s">
        <v>1631</v>
      </c>
      <c r="O1299" s="33" t="s">
        <v>2388</v>
      </c>
      <c r="P1299" s="79" t="s">
        <v>4864</v>
      </c>
    </row>
    <row r="1300" spans="1:16" x14ac:dyDescent="0.25">
      <c r="A1300" s="71" t="s">
        <v>4185</v>
      </c>
      <c r="B1300" s="71" t="s">
        <v>4186</v>
      </c>
      <c r="C1300" s="72">
        <v>2</v>
      </c>
      <c r="D1300" s="71" t="s">
        <v>4187</v>
      </c>
      <c r="E1300" s="103">
        <v>42535</v>
      </c>
      <c r="F1300" s="73">
        <v>580702</v>
      </c>
      <c r="G1300" s="71" t="s">
        <v>4865</v>
      </c>
      <c r="H1300" s="74" t="s">
        <v>190</v>
      </c>
      <c r="I1300" s="33" t="s">
        <v>1991</v>
      </c>
      <c r="J1300" s="33" t="s">
        <v>1767</v>
      </c>
      <c r="K1300" s="98">
        <v>4500</v>
      </c>
      <c r="L1300" s="75">
        <v>1</v>
      </c>
      <c r="M1300" s="74" t="s">
        <v>167</v>
      </c>
      <c r="N1300" s="71" t="s">
        <v>1631</v>
      </c>
      <c r="O1300" s="33" t="s">
        <v>1700</v>
      </c>
      <c r="P1300" s="74" t="s">
        <v>4866</v>
      </c>
    </row>
    <row r="1301" spans="1:16" x14ac:dyDescent="0.25">
      <c r="A1301" s="76" t="s">
        <v>4185</v>
      </c>
      <c r="B1301" s="76" t="s">
        <v>4186</v>
      </c>
      <c r="C1301" s="77">
        <v>2</v>
      </c>
      <c r="D1301" s="76" t="s">
        <v>4187</v>
      </c>
      <c r="E1301" s="91">
        <v>42535</v>
      </c>
      <c r="F1301" s="78">
        <v>580858</v>
      </c>
      <c r="G1301" s="76" t="s">
        <v>4867</v>
      </c>
      <c r="H1301" s="79" t="s">
        <v>76</v>
      </c>
      <c r="I1301" s="32" t="s">
        <v>1952</v>
      </c>
      <c r="J1301" s="32" t="s">
        <v>4093</v>
      </c>
      <c r="K1301" s="97">
        <v>45700</v>
      </c>
      <c r="L1301" s="80">
        <v>1</v>
      </c>
      <c r="M1301" s="74" t="s">
        <v>71</v>
      </c>
      <c r="N1301" s="71" t="s">
        <v>1631</v>
      </c>
      <c r="O1301" s="33" t="s">
        <v>2127</v>
      </c>
      <c r="P1301" s="79" t="s">
        <v>4868</v>
      </c>
    </row>
    <row r="1302" spans="1:16" ht="23.25" x14ac:dyDescent="0.25">
      <c r="A1302" s="71" t="s">
        <v>4185</v>
      </c>
      <c r="B1302" s="71" t="s">
        <v>4186</v>
      </c>
      <c r="C1302" s="72">
        <v>2</v>
      </c>
      <c r="D1302" s="71" t="s">
        <v>4187</v>
      </c>
      <c r="E1302" s="103">
        <v>42535</v>
      </c>
      <c r="F1302" s="73">
        <v>580791</v>
      </c>
      <c r="G1302" s="71" t="s">
        <v>4869</v>
      </c>
      <c r="H1302" s="74" t="s">
        <v>272</v>
      </c>
      <c r="I1302" s="33" t="s">
        <v>3538</v>
      </c>
      <c r="J1302" s="33" t="s">
        <v>3727</v>
      </c>
      <c r="K1302" s="98">
        <v>15500</v>
      </c>
      <c r="L1302" s="75">
        <v>1</v>
      </c>
      <c r="M1302" s="74" t="s">
        <v>47</v>
      </c>
      <c r="N1302" s="71" t="s">
        <v>1978</v>
      </c>
      <c r="O1302" s="33" t="s">
        <v>3728</v>
      </c>
      <c r="P1302" s="74" t="s">
        <v>4870</v>
      </c>
    </row>
    <row r="1303" spans="1:16" x14ac:dyDescent="0.25">
      <c r="A1303" s="76" t="s">
        <v>4185</v>
      </c>
      <c r="B1303" s="76" t="s">
        <v>4186</v>
      </c>
      <c r="C1303" s="77">
        <v>2</v>
      </c>
      <c r="D1303" s="76" t="s">
        <v>4187</v>
      </c>
      <c r="E1303" s="91">
        <v>42535</v>
      </c>
      <c r="F1303" s="78">
        <v>580906</v>
      </c>
      <c r="G1303" s="76" t="s">
        <v>4871</v>
      </c>
      <c r="H1303" s="79" t="s">
        <v>272</v>
      </c>
      <c r="I1303" s="32" t="s">
        <v>4480</v>
      </c>
      <c r="J1303" s="32" t="s">
        <v>2755</v>
      </c>
      <c r="K1303" s="97">
        <v>8800</v>
      </c>
      <c r="L1303" s="80">
        <v>1</v>
      </c>
      <c r="M1303" s="79" t="s">
        <v>150</v>
      </c>
      <c r="N1303" s="76" t="s">
        <v>1631</v>
      </c>
      <c r="O1303" s="32" t="s">
        <v>2756</v>
      </c>
      <c r="P1303" s="79" t="s">
        <v>4872</v>
      </c>
    </row>
    <row r="1304" spans="1:16" x14ac:dyDescent="0.25">
      <c r="A1304" s="71" t="s">
        <v>4185</v>
      </c>
      <c r="B1304" s="71" t="s">
        <v>4186</v>
      </c>
      <c r="C1304" s="72">
        <v>2</v>
      </c>
      <c r="D1304" s="71" t="s">
        <v>4187</v>
      </c>
      <c r="E1304" s="103">
        <v>42535</v>
      </c>
      <c r="F1304" s="73">
        <v>581017</v>
      </c>
      <c r="G1304" s="71" t="s">
        <v>4873</v>
      </c>
      <c r="H1304" s="74" t="s">
        <v>76</v>
      </c>
      <c r="I1304" s="33" t="s">
        <v>4874</v>
      </c>
      <c r="J1304" s="33" t="s">
        <v>2652</v>
      </c>
      <c r="K1304" s="98">
        <v>64400</v>
      </c>
      <c r="L1304" s="75">
        <v>1</v>
      </c>
      <c r="M1304" s="74" t="s">
        <v>234</v>
      </c>
      <c r="N1304" s="71" t="s">
        <v>1643</v>
      </c>
      <c r="O1304" s="33" t="s">
        <v>1860</v>
      </c>
      <c r="P1304" s="74" t="s">
        <v>4875</v>
      </c>
    </row>
    <row r="1305" spans="1:16" x14ac:dyDescent="0.25">
      <c r="A1305" s="76" t="s">
        <v>4185</v>
      </c>
      <c r="B1305" s="76" t="s">
        <v>4186</v>
      </c>
      <c r="C1305" s="77">
        <v>2</v>
      </c>
      <c r="D1305" s="76" t="s">
        <v>4187</v>
      </c>
      <c r="E1305" s="91">
        <v>42535</v>
      </c>
      <c r="F1305" s="78">
        <v>580908</v>
      </c>
      <c r="G1305" s="76" t="s">
        <v>4876</v>
      </c>
      <c r="H1305" s="79" t="s">
        <v>272</v>
      </c>
      <c r="I1305" s="32" t="s">
        <v>4480</v>
      </c>
      <c r="J1305" s="32" t="s">
        <v>3015</v>
      </c>
      <c r="K1305" s="97">
        <v>8800</v>
      </c>
      <c r="L1305" s="80">
        <v>1</v>
      </c>
      <c r="M1305" s="79" t="s">
        <v>234</v>
      </c>
      <c r="N1305" s="76" t="s">
        <v>1631</v>
      </c>
      <c r="O1305" s="32" t="s">
        <v>1728</v>
      </c>
      <c r="P1305" s="79" t="s">
        <v>4877</v>
      </c>
    </row>
    <row r="1306" spans="1:16" x14ac:dyDescent="0.25">
      <c r="A1306" s="71" t="s">
        <v>4185</v>
      </c>
      <c r="B1306" s="71" t="s">
        <v>4186</v>
      </c>
      <c r="C1306" s="72">
        <v>2</v>
      </c>
      <c r="D1306" s="71" t="s">
        <v>4187</v>
      </c>
      <c r="E1306" s="103">
        <v>42535</v>
      </c>
      <c r="F1306" s="73">
        <v>580644</v>
      </c>
      <c r="G1306" s="71" t="s">
        <v>4878</v>
      </c>
      <c r="H1306" s="74" t="s">
        <v>104</v>
      </c>
      <c r="I1306" s="33" t="s">
        <v>2192</v>
      </c>
      <c r="J1306" s="33" t="s">
        <v>3296</v>
      </c>
      <c r="K1306" s="98">
        <v>21300</v>
      </c>
      <c r="L1306" s="75">
        <v>1</v>
      </c>
      <c r="M1306" s="74" t="s">
        <v>76</v>
      </c>
      <c r="N1306" s="71" t="s">
        <v>1631</v>
      </c>
      <c r="O1306" s="33" t="s">
        <v>2388</v>
      </c>
      <c r="P1306" s="74" t="s">
        <v>4879</v>
      </c>
    </row>
    <row r="1307" spans="1:16" x14ac:dyDescent="0.25">
      <c r="A1307" s="71" t="s">
        <v>4185</v>
      </c>
      <c r="B1307" s="71" t="s">
        <v>4186</v>
      </c>
      <c r="C1307" s="72">
        <v>2</v>
      </c>
      <c r="D1307" s="71" t="s">
        <v>4187</v>
      </c>
      <c r="E1307" s="103">
        <v>42535</v>
      </c>
      <c r="F1307" s="73">
        <v>581008</v>
      </c>
      <c r="G1307" s="71" t="s">
        <v>4880</v>
      </c>
      <c r="H1307" s="74" t="s">
        <v>484</v>
      </c>
      <c r="I1307" s="33" t="s">
        <v>4262</v>
      </c>
      <c r="J1307" s="33" t="s">
        <v>2652</v>
      </c>
      <c r="K1307" s="98">
        <v>3000</v>
      </c>
      <c r="L1307" s="75">
        <v>1</v>
      </c>
      <c r="M1307" s="74" t="s">
        <v>234</v>
      </c>
      <c r="N1307" s="71" t="s">
        <v>1643</v>
      </c>
      <c r="O1307" s="33" t="s">
        <v>1860</v>
      </c>
      <c r="P1307" s="74" t="s">
        <v>4881</v>
      </c>
    </row>
    <row r="1308" spans="1:16" x14ac:dyDescent="0.25">
      <c r="A1308" s="76" t="s">
        <v>4185</v>
      </c>
      <c r="B1308" s="76" t="s">
        <v>4186</v>
      </c>
      <c r="C1308" s="77">
        <v>2</v>
      </c>
      <c r="D1308" s="76" t="s">
        <v>4187</v>
      </c>
      <c r="E1308" s="91">
        <v>42535</v>
      </c>
      <c r="F1308" s="78">
        <v>581034</v>
      </c>
      <c r="G1308" s="76" t="s">
        <v>4882</v>
      </c>
      <c r="H1308" s="79" t="s">
        <v>484</v>
      </c>
      <c r="I1308" s="32" t="s">
        <v>4262</v>
      </c>
      <c r="J1308" s="32" t="s">
        <v>3296</v>
      </c>
      <c r="K1308" s="97">
        <v>3000</v>
      </c>
      <c r="L1308" s="80">
        <v>1</v>
      </c>
      <c r="M1308" s="74" t="s">
        <v>76</v>
      </c>
      <c r="N1308" s="71" t="s">
        <v>1631</v>
      </c>
      <c r="O1308" s="33" t="s">
        <v>2388</v>
      </c>
      <c r="P1308" s="79" t="s">
        <v>4881</v>
      </c>
    </row>
    <row r="1309" spans="1:16" x14ac:dyDescent="0.25">
      <c r="A1309" s="76" t="s">
        <v>4185</v>
      </c>
      <c r="B1309" s="76" t="s">
        <v>4186</v>
      </c>
      <c r="C1309" s="77">
        <v>2</v>
      </c>
      <c r="D1309" s="76" t="s">
        <v>4187</v>
      </c>
      <c r="E1309" s="91">
        <v>42535</v>
      </c>
      <c r="F1309" s="78">
        <v>580822</v>
      </c>
      <c r="G1309" s="76" t="s">
        <v>4883</v>
      </c>
      <c r="H1309" s="79" t="s">
        <v>234</v>
      </c>
      <c r="I1309" s="32" t="s">
        <v>4884</v>
      </c>
      <c r="J1309" s="32" t="s">
        <v>3168</v>
      </c>
      <c r="K1309" s="97">
        <v>99600</v>
      </c>
      <c r="L1309" s="80">
        <v>1</v>
      </c>
      <c r="M1309" s="74" t="s">
        <v>76</v>
      </c>
      <c r="N1309" s="71" t="s">
        <v>1631</v>
      </c>
      <c r="O1309" s="33" t="s">
        <v>2782</v>
      </c>
      <c r="P1309" s="79" t="s">
        <v>4885</v>
      </c>
    </row>
    <row r="1310" spans="1:16" ht="23.25" x14ac:dyDescent="0.25">
      <c r="A1310" s="71" t="s">
        <v>4185</v>
      </c>
      <c r="B1310" s="71" t="s">
        <v>4186</v>
      </c>
      <c r="C1310" s="72">
        <v>2</v>
      </c>
      <c r="D1310" s="71" t="s">
        <v>4187</v>
      </c>
      <c r="E1310" s="103">
        <v>42535</v>
      </c>
      <c r="F1310" s="73">
        <v>581108</v>
      </c>
      <c r="G1310" s="71" t="s">
        <v>4886</v>
      </c>
      <c r="H1310" s="74" t="s">
        <v>104</v>
      </c>
      <c r="I1310" s="33" t="s">
        <v>2088</v>
      </c>
      <c r="J1310" s="33" t="s">
        <v>3727</v>
      </c>
      <c r="K1310" s="98">
        <v>21300</v>
      </c>
      <c r="L1310" s="75">
        <v>1</v>
      </c>
      <c r="M1310" s="74" t="s">
        <v>47</v>
      </c>
      <c r="N1310" s="71" t="s">
        <v>1978</v>
      </c>
      <c r="O1310" s="33" t="s">
        <v>3728</v>
      </c>
      <c r="P1310" s="74" t="s">
        <v>4887</v>
      </c>
    </row>
    <row r="1311" spans="1:16" x14ac:dyDescent="0.25">
      <c r="A1311" s="76" t="s">
        <v>4185</v>
      </c>
      <c r="B1311" s="76" t="s">
        <v>4186</v>
      </c>
      <c r="C1311" s="77">
        <v>2</v>
      </c>
      <c r="D1311" s="76" t="s">
        <v>4187</v>
      </c>
      <c r="E1311" s="91">
        <v>42535</v>
      </c>
      <c r="F1311" s="78">
        <v>581183</v>
      </c>
      <c r="G1311" s="76" t="s">
        <v>4888</v>
      </c>
      <c r="H1311" s="79" t="s">
        <v>484</v>
      </c>
      <c r="I1311" s="32" t="s">
        <v>4262</v>
      </c>
      <c r="J1311" s="32" t="s">
        <v>2576</v>
      </c>
      <c r="K1311" s="97">
        <v>3000</v>
      </c>
      <c r="L1311" s="80">
        <v>1</v>
      </c>
      <c r="M1311" s="74" t="s">
        <v>234</v>
      </c>
      <c r="N1311" s="71" t="s">
        <v>1631</v>
      </c>
      <c r="O1311" s="33" t="s">
        <v>2577</v>
      </c>
      <c r="P1311" s="79" t="s">
        <v>4889</v>
      </c>
    </row>
    <row r="1312" spans="1:16" x14ac:dyDescent="0.25">
      <c r="A1312" s="71" t="s">
        <v>4185</v>
      </c>
      <c r="B1312" s="71" t="s">
        <v>4186</v>
      </c>
      <c r="C1312" s="72">
        <v>2</v>
      </c>
      <c r="D1312" s="71" t="s">
        <v>4187</v>
      </c>
      <c r="E1312" s="103">
        <v>42535</v>
      </c>
      <c r="F1312" s="73">
        <v>581009</v>
      </c>
      <c r="G1312" s="71" t="s">
        <v>4890</v>
      </c>
      <c r="H1312" s="74" t="s">
        <v>484</v>
      </c>
      <c r="I1312" s="33" t="s">
        <v>4262</v>
      </c>
      <c r="J1312" s="33" t="s">
        <v>3946</v>
      </c>
      <c r="K1312" s="98">
        <v>3000</v>
      </c>
      <c r="L1312" s="75">
        <v>1</v>
      </c>
      <c r="M1312" s="74" t="s">
        <v>99</v>
      </c>
      <c r="N1312" s="71" t="s">
        <v>1631</v>
      </c>
      <c r="O1312" s="33" t="s">
        <v>2061</v>
      </c>
      <c r="P1312" s="74" t="s">
        <v>4889</v>
      </c>
    </row>
    <row r="1313" spans="1:16" x14ac:dyDescent="0.25">
      <c r="A1313" s="71" t="s">
        <v>4185</v>
      </c>
      <c r="B1313" s="71" t="s">
        <v>4186</v>
      </c>
      <c r="C1313" s="72">
        <v>2</v>
      </c>
      <c r="D1313" s="71" t="s">
        <v>4187</v>
      </c>
      <c r="E1313" s="103">
        <v>42535</v>
      </c>
      <c r="F1313" s="73">
        <v>580965</v>
      </c>
      <c r="G1313" s="71" t="s">
        <v>4891</v>
      </c>
      <c r="H1313" s="74" t="s">
        <v>56</v>
      </c>
      <c r="I1313" s="33" t="s">
        <v>1274</v>
      </c>
      <c r="J1313" s="33" t="s">
        <v>2968</v>
      </c>
      <c r="K1313" s="98">
        <v>3000</v>
      </c>
      <c r="L1313" s="75">
        <v>1</v>
      </c>
      <c r="M1313" s="74" t="s">
        <v>252</v>
      </c>
      <c r="N1313" s="71" t="s">
        <v>1631</v>
      </c>
      <c r="O1313" s="33" t="s">
        <v>1700</v>
      </c>
      <c r="P1313" s="74" t="s">
        <v>4892</v>
      </c>
    </row>
    <row r="1314" spans="1:16" ht="23.25" x14ac:dyDescent="0.25">
      <c r="A1314" s="71" t="s">
        <v>4185</v>
      </c>
      <c r="B1314" s="71" t="s">
        <v>4186</v>
      </c>
      <c r="C1314" s="72">
        <v>2</v>
      </c>
      <c r="D1314" s="71" t="s">
        <v>4187</v>
      </c>
      <c r="E1314" s="103">
        <v>42535</v>
      </c>
      <c r="F1314" s="73">
        <v>581067</v>
      </c>
      <c r="G1314" s="71" t="s">
        <v>4893</v>
      </c>
      <c r="H1314" s="74" t="s">
        <v>85</v>
      </c>
      <c r="I1314" s="33" t="s">
        <v>4894</v>
      </c>
      <c r="J1314" s="33" t="s">
        <v>2576</v>
      </c>
      <c r="K1314" s="98">
        <v>5300</v>
      </c>
      <c r="L1314" s="75">
        <v>1</v>
      </c>
      <c r="M1314" s="74" t="s">
        <v>234</v>
      </c>
      <c r="N1314" s="71" t="s">
        <v>1631</v>
      </c>
      <c r="O1314" s="33" t="s">
        <v>2577</v>
      </c>
      <c r="P1314" s="74" t="s">
        <v>4895</v>
      </c>
    </row>
    <row r="1315" spans="1:16" ht="23.25" x14ac:dyDescent="0.25">
      <c r="A1315" s="76" t="s">
        <v>4185</v>
      </c>
      <c r="B1315" s="76" t="s">
        <v>4186</v>
      </c>
      <c r="C1315" s="77">
        <v>2</v>
      </c>
      <c r="D1315" s="76" t="s">
        <v>4187</v>
      </c>
      <c r="E1315" s="91">
        <v>42535</v>
      </c>
      <c r="F1315" s="78">
        <v>581054</v>
      </c>
      <c r="G1315" s="76" t="s">
        <v>4896</v>
      </c>
      <c r="H1315" s="79" t="s">
        <v>85</v>
      </c>
      <c r="I1315" s="32" t="s">
        <v>4894</v>
      </c>
      <c r="J1315" s="32" t="s">
        <v>3168</v>
      </c>
      <c r="K1315" s="97">
        <v>5300</v>
      </c>
      <c r="L1315" s="80">
        <v>1</v>
      </c>
      <c r="M1315" s="74" t="s">
        <v>76</v>
      </c>
      <c r="N1315" s="71" t="s">
        <v>1631</v>
      </c>
      <c r="O1315" s="33" t="s">
        <v>2782</v>
      </c>
      <c r="P1315" s="79" t="s">
        <v>4895</v>
      </c>
    </row>
    <row r="1316" spans="1:16" ht="23.25" x14ac:dyDescent="0.25">
      <c r="A1316" s="76" t="s">
        <v>4185</v>
      </c>
      <c r="B1316" s="76" t="s">
        <v>4186</v>
      </c>
      <c r="C1316" s="77">
        <v>2</v>
      </c>
      <c r="D1316" s="76" t="s">
        <v>4187</v>
      </c>
      <c r="E1316" s="91">
        <v>42535</v>
      </c>
      <c r="F1316" s="78">
        <v>581062</v>
      </c>
      <c r="G1316" s="76" t="s">
        <v>4897</v>
      </c>
      <c r="H1316" s="79" t="s">
        <v>85</v>
      </c>
      <c r="I1316" s="32" t="s">
        <v>4894</v>
      </c>
      <c r="J1316" s="32" t="s">
        <v>3296</v>
      </c>
      <c r="K1316" s="97">
        <v>5300</v>
      </c>
      <c r="L1316" s="80">
        <v>1</v>
      </c>
      <c r="M1316" s="74" t="s">
        <v>76</v>
      </c>
      <c r="N1316" s="71" t="s">
        <v>1631</v>
      </c>
      <c r="O1316" s="33" t="s">
        <v>2388</v>
      </c>
      <c r="P1316" s="79" t="s">
        <v>4895</v>
      </c>
    </row>
    <row r="1317" spans="1:16" ht="23.25" x14ac:dyDescent="0.25">
      <c r="A1317" s="71" t="s">
        <v>4185</v>
      </c>
      <c r="B1317" s="71" t="s">
        <v>4186</v>
      </c>
      <c r="C1317" s="72">
        <v>2</v>
      </c>
      <c r="D1317" s="71" t="s">
        <v>4187</v>
      </c>
      <c r="E1317" s="103">
        <v>42535</v>
      </c>
      <c r="F1317" s="73">
        <v>581055</v>
      </c>
      <c r="G1317" s="71" t="s">
        <v>4898</v>
      </c>
      <c r="H1317" s="74" t="s">
        <v>85</v>
      </c>
      <c r="I1317" s="33" t="s">
        <v>4894</v>
      </c>
      <c r="J1317" s="33" t="s">
        <v>4093</v>
      </c>
      <c r="K1317" s="98">
        <v>5300</v>
      </c>
      <c r="L1317" s="75">
        <v>1</v>
      </c>
      <c r="M1317" s="74" t="s">
        <v>71</v>
      </c>
      <c r="N1317" s="71" t="s">
        <v>1631</v>
      </c>
      <c r="O1317" s="33" t="s">
        <v>2127</v>
      </c>
      <c r="P1317" s="74" t="s">
        <v>4895</v>
      </c>
    </row>
    <row r="1318" spans="1:16" ht="23.25" x14ac:dyDescent="0.25">
      <c r="A1318" s="71" t="s">
        <v>4185</v>
      </c>
      <c r="B1318" s="71" t="s">
        <v>4186</v>
      </c>
      <c r="C1318" s="72">
        <v>2</v>
      </c>
      <c r="D1318" s="71" t="s">
        <v>4187</v>
      </c>
      <c r="E1318" s="103">
        <v>42535</v>
      </c>
      <c r="F1318" s="73">
        <v>581057</v>
      </c>
      <c r="G1318" s="71" t="s">
        <v>4899</v>
      </c>
      <c r="H1318" s="74" t="s">
        <v>85</v>
      </c>
      <c r="I1318" s="33" t="s">
        <v>4894</v>
      </c>
      <c r="J1318" s="33" t="s">
        <v>1767</v>
      </c>
      <c r="K1318" s="98">
        <v>5300</v>
      </c>
      <c r="L1318" s="75">
        <v>1</v>
      </c>
      <c r="M1318" s="74" t="s">
        <v>167</v>
      </c>
      <c r="N1318" s="71" t="s">
        <v>1631</v>
      </c>
      <c r="O1318" s="33" t="s">
        <v>1700</v>
      </c>
      <c r="P1318" s="74" t="s">
        <v>4900</v>
      </c>
    </row>
    <row r="1319" spans="1:16" ht="23.25" x14ac:dyDescent="0.25">
      <c r="A1319" s="76" t="s">
        <v>4185</v>
      </c>
      <c r="B1319" s="76" t="s">
        <v>4186</v>
      </c>
      <c r="C1319" s="77">
        <v>2</v>
      </c>
      <c r="D1319" s="76" t="s">
        <v>4187</v>
      </c>
      <c r="E1319" s="91">
        <v>42535</v>
      </c>
      <c r="F1319" s="78">
        <v>581056</v>
      </c>
      <c r="G1319" s="76" t="s">
        <v>4901</v>
      </c>
      <c r="H1319" s="79" t="s">
        <v>85</v>
      </c>
      <c r="I1319" s="32" t="s">
        <v>4894</v>
      </c>
      <c r="J1319" s="32" t="s">
        <v>2755</v>
      </c>
      <c r="K1319" s="97">
        <v>8700</v>
      </c>
      <c r="L1319" s="80">
        <v>1</v>
      </c>
      <c r="M1319" s="79" t="s">
        <v>150</v>
      </c>
      <c r="N1319" s="76" t="s">
        <v>1631</v>
      </c>
      <c r="O1319" s="32" t="s">
        <v>2756</v>
      </c>
      <c r="P1319" s="79" t="s">
        <v>4900</v>
      </c>
    </row>
    <row r="1320" spans="1:16" ht="23.25" x14ac:dyDescent="0.25">
      <c r="A1320" s="76" t="s">
        <v>4185</v>
      </c>
      <c r="B1320" s="76" t="s">
        <v>4186</v>
      </c>
      <c r="C1320" s="77">
        <v>2</v>
      </c>
      <c r="D1320" s="76" t="s">
        <v>4187</v>
      </c>
      <c r="E1320" s="91">
        <v>42535</v>
      </c>
      <c r="F1320" s="78">
        <v>581058</v>
      </c>
      <c r="G1320" s="76" t="s">
        <v>4902</v>
      </c>
      <c r="H1320" s="79" t="s">
        <v>85</v>
      </c>
      <c r="I1320" s="32" t="s">
        <v>4894</v>
      </c>
      <c r="J1320" s="32" t="s">
        <v>2968</v>
      </c>
      <c r="K1320" s="97">
        <v>5300</v>
      </c>
      <c r="L1320" s="80">
        <v>1</v>
      </c>
      <c r="M1320" s="74" t="s">
        <v>252</v>
      </c>
      <c r="N1320" s="71" t="s">
        <v>1631</v>
      </c>
      <c r="O1320" s="33" t="s">
        <v>1700</v>
      </c>
      <c r="P1320" s="79" t="s">
        <v>4900</v>
      </c>
    </row>
    <row r="1321" spans="1:16" ht="23.25" x14ac:dyDescent="0.25">
      <c r="A1321" s="71" t="s">
        <v>4185</v>
      </c>
      <c r="B1321" s="71" t="s">
        <v>4186</v>
      </c>
      <c r="C1321" s="72">
        <v>2</v>
      </c>
      <c r="D1321" s="71" t="s">
        <v>4187</v>
      </c>
      <c r="E1321" s="103">
        <v>42535</v>
      </c>
      <c r="F1321" s="73">
        <v>581053</v>
      </c>
      <c r="G1321" s="71" t="s">
        <v>4903</v>
      </c>
      <c r="H1321" s="74" t="s">
        <v>85</v>
      </c>
      <c r="I1321" s="33" t="s">
        <v>4894</v>
      </c>
      <c r="J1321" s="33" t="s">
        <v>3015</v>
      </c>
      <c r="K1321" s="98">
        <v>5300</v>
      </c>
      <c r="L1321" s="75">
        <v>1</v>
      </c>
      <c r="M1321" s="79" t="s">
        <v>234</v>
      </c>
      <c r="N1321" s="76" t="s">
        <v>1631</v>
      </c>
      <c r="O1321" s="32" t="s">
        <v>1728</v>
      </c>
      <c r="P1321" s="74" t="s">
        <v>4900</v>
      </c>
    </row>
    <row r="1322" spans="1:16" ht="23.25" x14ac:dyDescent="0.25">
      <c r="A1322" s="71" t="s">
        <v>4185</v>
      </c>
      <c r="B1322" s="71" t="s">
        <v>4186</v>
      </c>
      <c r="C1322" s="72">
        <v>2</v>
      </c>
      <c r="D1322" s="71" t="s">
        <v>4187</v>
      </c>
      <c r="E1322" s="103">
        <v>42535</v>
      </c>
      <c r="F1322" s="73">
        <v>581066</v>
      </c>
      <c r="G1322" s="71" t="s">
        <v>4904</v>
      </c>
      <c r="H1322" s="74" t="s">
        <v>85</v>
      </c>
      <c r="I1322" s="33" t="s">
        <v>4894</v>
      </c>
      <c r="J1322" s="33" t="s">
        <v>3946</v>
      </c>
      <c r="K1322" s="98">
        <v>5300</v>
      </c>
      <c r="L1322" s="75">
        <v>1</v>
      </c>
      <c r="M1322" s="74" t="s">
        <v>99</v>
      </c>
      <c r="N1322" s="71" t="s">
        <v>1631</v>
      </c>
      <c r="O1322" s="33" t="s">
        <v>2061</v>
      </c>
      <c r="P1322" s="74" t="s">
        <v>4900</v>
      </c>
    </row>
    <row r="1323" spans="1:16" x14ac:dyDescent="0.25">
      <c r="A1323" s="71" t="s">
        <v>4185</v>
      </c>
      <c r="B1323" s="71" t="s">
        <v>4186</v>
      </c>
      <c r="C1323" s="72">
        <v>2</v>
      </c>
      <c r="D1323" s="71" t="s">
        <v>4187</v>
      </c>
      <c r="E1323" s="103">
        <v>42535</v>
      </c>
      <c r="F1323" s="73">
        <v>580593</v>
      </c>
      <c r="G1323" s="71" t="s">
        <v>4905</v>
      </c>
      <c r="H1323" s="74" t="s">
        <v>66</v>
      </c>
      <c r="I1323" s="33" t="s">
        <v>2702</v>
      </c>
      <c r="J1323" s="33" t="s">
        <v>1767</v>
      </c>
      <c r="K1323" s="98">
        <v>8800</v>
      </c>
      <c r="L1323" s="75">
        <v>1</v>
      </c>
      <c r="M1323" s="74" t="s">
        <v>167</v>
      </c>
      <c r="N1323" s="71" t="s">
        <v>1631</v>
      </c>
      <c r="O1323" s="33" t="s">
        <v>1700</v>
      </c>
      <c r="P1323" s="74" t="s">
        <v>4906</v>
      </c>
    </row>
    <row r="1324" spans="1:16" x14ac:dyDescent="0.25">
      <c r="A1324" s="71" t="s">
        <v>4185</v>
      </c>
      <c r="B1324" s="71" t="s">
        <v>4186</v>
      </c>
      <c r="C1324" s="72">
        <v>2</v>
      </c>
      <c r="D1324" s="71" t="s">
        <v>4187</v>
      </c>
      <c r="E1324" s="103">
        <v>42535</v>
      </c>
      <c r="F1324" s="73">
        <v>580611</v>
      </c>
      <c r="G1324" s="71" t="s">
        <v>4907</v>
      </c>
      <c r="H1324" s="74" t="s">
        <v>66</v>
      </c>
      <c r="I1324" s="33" t="s">
        <v>2702</v>
      </c>
      <c r="J1324" s="33" t="s">
        <v>2652</v>
      </c>
      <c r="K1324" s="98">
        <v>8800</v>
      </c>
      <c r="L1324" s="75">
        <v>1</v>
      </c>
      <c r="M1324" s="74" t="s">
        <v>234</v>
      </c>
      <c r="N1324" s="71" t="s">
        <v>1643</v>
      </c>
      <c r="O1324" s="33" t="s">
        <v>1860</v>
      </c>
      <c r="P1324" s="74" t="s">
        <v>4906</v>
      </c>
    </row>
    <row r="1325" spans="1:16" x14ac:dyDescent="0.25">
      <c r="A1325" s="76" t="s">
        <v>4185</v>
      </c>
      <c r="B1325" s="76" t="s">
        <v>4186</v>
      </c>
      <c r="C1325" s="77">
        <v>2</v>
      </c>
      <c r="D1325" s="76" t="s">
        <v>4187</v>
      </c>
      <c r="E1325" s="91">
        <v>42535</v>
      </c>
      <c r="F1325" s="78">
        <v>580597</v>
      </c>
      <c r="G1325" s="76" t="s">
        <v>4908</v>
      </c>
      <c r="H1325" s="79" t="s">
        <v>66</v>
      </c>
      <c r="I1325" s="32" t="s">
        <v>2702</v>
      </c>
      <c r="J1325" s="32" t="s">
        <v>2968</v>
      </c>
      <c r="K1325" s="97">
        <v>8800</v>
      </c>
      <c r="L1325" s="80">
        <v>1</v>
      </c>
      <c r="M1325" s="74" t="s">
        <v>252</v>
      </c>
      <c r="N1325" s="71" t="s">
        <v>1631</v>
      </c>
      <c r="O1325" s="33" t="s">
        <v>1700</v>
      </c>
      <c r="P1325" s="79" t="s">
        <v>4906</v>
      </c>
    </row>
    <row r="1326" spans="1:16" x14ac:dyDescent="0.25">
      <c r="A1326" s="76" t="s">
        <v>4185</v>
      </c>
      <c r="B1326" s="76" t="s">
        <v>4186</v>
      </c>
      <c r="C1326" s="77">
        <v>2</v>
      </c>
      <c r="D1326" s="76" t="s">
        <v>4187</v>
      </c>
      <c r="E1326" s="91">
        <v>42535</v>
      </c>
      <c r="F1326" s="78">
        <v>580642</v>
      </c>
      <c r="G1326" s="76" t="s">
        <v>4909</v>
      </c>
      <c r="H1326" s="79" t="s">
        <v>66</v>
      </c>
      <c r="I1326" s="32" t="s">
        <v>2702</v>
      </c>
      <c r="J1326" s="32" t="s">
        <v>3296</v>
      </c>
      <c r="K1326" s="97">
        <v>8800</v>
      </c>
      <c r="L1326" s="80">
        <v>1</v>
      </c>
      <c r="M1326" s="74" t="s">
        <v>76</v>
      </c>
      <c r="N1326" s="71" t="s">
        <v>1631</v>
      </c>
      <c r="O1326" s="33" t="s">
        <v>2388</v>
      </c>
      <c r="P1326" s="79" t="s">
        <v>4906</v>
      </c>
    </row>
    <row r="1327" spans="1:16" x14ac:dyDescent="0.25">
      <c r="A1327" s="71" t="s">
        <v>4185</v>
      </c>
      <c r="B1327" s="71" t="s">
        <v>4186</v>
      </c>
      <c r="C1327" s="72">
        <v>2</v>
      </c>
      <c r="D1327" s="71" t="s">
        <v>4187</v>
      </c>
      <c r="E1327" s="103">
        <v>42535</v>
      </c>
      <c r="F1327" s="73">
        <v>580776</v>
      </c>
      <c r="G1327" s="71" t="s">
        <v>4910</v>
      </c>
      <c r="H1327" s="74" t="s">
        <v>320</v>
      </c>
      <c r="I1327" s="33" t="s">
        <v>2096</v>
      </c>
      <c r="J1327" s="33" t="s">
        <v>2652</v>
      </c>
      <c r="K1327" s="98">
        <v>22300</v>
      </c>
      <c r="L1327" s="75">
        <v>1</v>
      </c>
      <c r="M1327" s="74" t="s">
        <v>234</v>
      </c>
      <c r="N1327" s="71" t="s">
        <v>1643</v>
      </c>
      <c r="O1327" s="33" t="s">
        <v>1860</v>
      </c>
      <c r="P1327" s="74" t="s">
        <v>4911</v>
      </c>
    </row>
    <row r="1328" spans="1:16" x14ac:dyDescent="0.25">
      <c r="A1328" s="71" t="s">
        <v>4185</v>
      </c>
      <c r="B1328" s="71" t="s">
        <v>4186</v>
      </c>
      <c r="C1328" s="72">
        <v>2</v>
      </c>
      <c r="D1328" s="71" t="s">
        <v>4187</v>
      </c>
      <c r="E1328" s="103">
        <v>42535</v>
      </c>
      <c r="F1328" s="73">
        <v>580763</v>
      </c>
      <c r="G1328" s="71" t="s">
        <v>4912</v>
      </c>
      <c r="H1328" s="74" t="s">
        <v>320</v>
      </c>
      <c r="I1328" s="33" t="s">
        <v>2096</v>
      </c>
      <c r="J1328" s="33" t="s">
        <v>2755</v>
      </c>
      <c r="K1328" s="98">
        <v>33700</v>
      </c>
      <c r="L1328" s="75">
        <v>1</v>
      </c>
      <c r="M1328" s="79" t="s">
        <v>150</v>
      </c>
      <c r="N1328" s="76" t="s">
        <v>1631</v>
      </c>
      <c r="O1328" s="32" t="s">
        <v>2756</v>
      </c>
      <c r="P1328" s="74" t="s">
        <v>4911</v>
      </c>
    </row>
    <row r="1329" spans="1:16" x14ac:dyDescent="0.25">
      <c r="A1329" s="76" t="s">
        <v>4185</v>
      </c>
      <c r="B1329" s="76" t="s">
        <v>4186</v>
      </c>
      <c r="C1329" s="77">
        <v>2</v>
      </c>
      <c r="D1329" s="76" t="s">
        <v>4187</v>
      </c>
      <c r="E1329" s="91">
        <v>42535</v>
      </c>
      <c r="F1329" s="78">
        <v>580766</v>
      </c>
      <c r="G1329" s="76" t="s">
        <v>4913</v>
      </c>
      <c r="H1329" s="79" t="s">
        <v>320</v>
      </c>
      <c r="I1329" s="32" t="s">
        <v>2096</v>
      </c>
      <c r="J1329" s="32" t="s">
        <v>2968</v>
      </c>
      <c r="K1329" s="97">
        <v>22300</v>
      </c>
      <c r="L1329" s="80">
        <v>1</v>
      </c>
      <c r="M1329" s="74" t="s">
        <v>252</v>
      </c>
      <c r="N1329" s="71" t="s">
        <v>1631</v>
      </c>
      <c r="O1329" s="33" t="s">
        <v>1700</v>
      </c>
      <c r="P1329" s="79" t="s">
        <v>4911</v>
      </c>
    </row>
    <row r="1330" spans="1:16" x14ac:dyDescent="0.25">
      <c r="A1330" s="76" t="s">
        <v>4185</v>
      </c>
      <c r="B1330" s="76" t="s">
        <v>4186</v>
      </c>
      <c r="C1330" s="77">
        <v>2</v>
      </c>
      <c r="D1330" s="76" t="s">
        <v>4187</v>
      </c>
      <c r="E1330" s="91">
        <v>42535</v>
      </c>
      <c r="F1330" s="78">
        <v>580759</v>
      </c>
      <c r="G1330" s="76" t="s">
        <v>4914</v>
      </c>
      <c r="H1330" s="79" t="s">
        <v>320</v>
      </c>
      <c r="I1330" s="32" t="s">
        <v>2096</v>
      </c>
      <c r="J1330" s="32" t="s">
        <v>3296</v>
      </c>
      <c r="K1330" s="97">
        <v>22300</v>
      </c>
      <c r="L1330" s="80">
        <v>1</v>
      </c>
      <c r="M1330" s="74" t="s">
        <v>76</v>
      </c>
      <c r="N1330" s="71" t="s">
        <v>1631</v>
      </c>
      <c r="O1330" s="33" t="s">
        <v>2388</v>
      </c>
      <c r="P1330" s="79" t="s">
        <v>4911</v>
      </c>
    </row>
    <row r="1331" spans="1:16" x14ac:dyDescent="0.25">
      <c r="A1331" s="71" t="s">
        <v>4185</v>
      </c>
      <c r="B1331" s="71" t="s">
        <v>4186</v>
      </c>
      <c r="C1331" s="72">
        <v>2</v>
      </c>
      <c r="D1331" s="71" t="s">
        <v>4187</v>
      </c>
      <c r="E1331" s="103">
        <v>42535</v>
      </c>
      <c r="F1331" s="73">
        <v>580627</v>
      </c>
      <c r="G1331" s="71" t="s">
        <v>4915</v>
      </c>
      <c r="H1331" s="74" t="s">
        <v>42</v>
      </c>
      <c r="I1331" s="33" t="s">
        <v>4485</v>
      </c>
      <c r="J1331" s="33" t="s">
        <v>2755</v>
      </c>
      <c r="K1331" s="98">
        <v>31600</v>
      </c>
      <c r="L1331" s="75">
        <v>1</v>
      </c>
      <c r="M1331" s="79" t="s">
        <v>150</v>
      </c>
      <c r="N1331" s="76" t="s">
        <v>1631</v>
      </c>
      <c r="O1331" s="32" t="s">
        <v>2756</v>
      </c>
      <c r="P1331" s="74" t="s">
        <v>4916</v>
      </c>
    </row>
    <row r="1332" spans="1:16" x14ac:dyDescent="0.25">
      <c r="A1332" s="76" t="s">
        <v>4185</v>
      </c>
      <c r="B1332" s="76" t="s">
        <v>4186</v>
      </c>
      <c r="C1332" s="77">
        <v>2</v>
      </c>
      <c r="D1332" s="76" t="s">
        <v>4187</v>
      </c>
      <c r="E1332" s="91">
        <v>42535</v>
      </c>
      <c r="F1332" s="78">
        <v>580633</v>
      </c>
      <c r="G1332" s="76" t="s">
        <v>4917</v>
      </c>
      <c r="H1332" s="79" t="s">
        <v>42</v>
      </c>
      <c r="I1332" s="32" t="s">
        <v>4485</v>
      </c>
      <c r="J1332" s="32" t="s">
        <v>3015</v>
      </c>
      <c r="K1332" s="97">
        <v>15500</v>
      </c>
      <c r="L1332" s="80">
        <v>1</v>
      </c>
      <c r="M1332" s="79" t="s">
        <v>234</v>
      </c>
      <c r="N1332" s="76" t="s">
        <v>1631</v>
      </c>
      <c r="O1332" s="32" t="s">
        <v>1728</v>
      </c>
      <c r="P1332" s="79" t="s">
        <v>4916</v>
      </c>
    </row>
    <row r="1333" spans="1:16" x14ac:dyDescent="0.25">
      <c r="A1333" s="76" t="s">
        <v>4185</v>
      </c>
      <c r="B1333" s="76" t="s">
        <v>4186</v>
      </c>
      <c r="C1333" s="77">
        <v>2</v>
      </c>
      <c r="D1333" s="76" t="s">
        <v>4187</v>
      </c>
      <c r="E1333" s="91">
        <v>42535</v>
      </c>
      <c r="F1333" s="78">
        <v>581005</v>
      </c>
      <c r="G1333" s="76" t="s">
        <v>4918</v>
      </c>
      <c r="H1333" s="79" t="s">
        <v>42</v>
      </c>
      <c r="I1333" s="32" t="s">
        <v>4919</v>
      </c>
      <c r="J1333" s="32" t="s">
        <v>2576</v>
      </c>
      <c r="K1333" s="97">
        <v>8800</v>
      </c>
      <c r="L1333" s="80">
        <v>1</v>
      </c>
      <c r="M1333" s="74" t="s">
        <v>234</v>
      </c>
      <c r="N1333" s="71" t="s">
        <v>1631</v>
      </c>
      <c r="O1333" s="33" t="s">
        <v>2577</v>
      </c>
      <c r="P1333" s="79" t="s">
        <v>4920</v>
      </c>
    </row>
    <row r="1334" spans="1:16" x14ac:dyDescent="0.25">
      <c r="A1334" s="71" t="s">
        <v>4185</v>
      </c>
      <c r="B1334" s="71" t="s">
        <v>4186</v>
      </c>
      <c r="C1334" s="72">
        <v>2</v>
      </c>
      <c r="D1334" s="71" t="s">
        <v>4187</v>
      </c>
      <c r="E1334" s="103">
        <v>42535</v>
      </c>
      <c r="F1334" s="73">
        <v>580556</v>
      </c>
      <c r="G1334" s="71" t="s">
        <v>4921</v>
      </c>
      <c r="H1334" s="74" t="s">
        <v>42</v>
      </c>
      <c r="I1334" s="33" t="s">
        <v>4919</v>
      </c>
      <c r="J1334" s="33" t="s">
        <v>3168</v>
      </c>
      <c r="K1334" s="98">
        <v>15500</v>
      </c>
      <c r="L1334" s="75">
        <v>1</v>
      </c>
      <c r="M1334" s="74" t="s">
        <v>76</v>
      </c>
      <c r="N1334" s="71" t="s">
        <v>1631</v>
      </c>
      <c r="O1334" s="33" t="s">
        <v>2782</v>
      </c>
      <c r="P1334" s="74" t="s">
        <v>4920</v>
      </c>
    </row>
    <row r="1335" spans="1:16" x14ac:dyDescent="0.25">
      <c r="A1335" s="71" t="s">
        <v>4185</v>
      </c>
      <c r="B1335" s="71" t="s">
        <v>4186</v>
      </c>
      <c r="C1335" s="72">
        <v>2</v>
      </c>
      <c r="D1335" s="71" t="s">
        <v>4187</v>
      </c>
      <c r="E1335" s="103">
        <v>42535</v>
      </c>
      <c r="F1335" s="73">
        <v>580894</v>
      </c>
      <c r="G1335" s="71" t="s">
        <v>4922</v>
      </c>
      <c r="H1335" s="74" t="s">
        <v>180</v>
      </c>
      <c r="I1335" s="33" t="s">
        <v>4267</v>
      </c>
      <c r="J1335" s="33" t="s">
        <v>2652</v>
      </c>
      <c r="K1335" s="98">
        <v>3000</v>
      </c>
      <c r="L1335" s="75">
        <v>1</v>
      </c>
      <c r="M1335" s="74" t="s">
        <v>234</v>
      </c>
      <c r="N1335" s="71" t="s">
        <v>1643</v>
      </c>
      <c r="O1335" s="33" t="s">
        <v>1860</v>
      </c>
      <c r="P1335" s="74" t="s">
        <v>4923</v>
      </c>
    </row>
    <row r="1336" spans="1:16" x14ac:dyDescent="0.25">
      <c r="A1336" s="71" t="s">
        <v>4185</v>
      </c>
      <c r="B1336" s="71" t="s">
        <v>4186</v>
      </c>
      <c r="C1336" s="72">
        <v>2</v>
      </c>
      <c r="D1336" s="71" t="s">
        <v>4187</v>
      </c>
      <c r="E1336" s="103">
        <v>42535</v>
      </c>
      <c r="F1336" s="73">
        <v>580933</v>
      </c>
      <c r="G1336" s="71" t="s">
        <v>4924</v>
      </c>
      <c r="H1336" s="74" t="s">
        <v>180</v>
      </c>
      <c r="I1336" s="33" t="s">
        <v>4267</v>
      </c>
      <c r="J1336" s="33" t="s">
        <v>3168</v>
      </c>
      <c r="K1336" s="98">
        <v>3000</v>
      </c>
      <c r="L1336" s="75">
        <v>1</v>
      </c>
      <c r="M1336" s="74" t="s">
        <v>76</v>
      </c>
      <c r="N1336" s="71" t="s">
        <v>1631</v>
      </c>
      <c r="O1336" s="33" t="s">
        <v>2782</v>
      </c>
      <c r="P1336" s="74" t="s">
        <v>4923</v>
      </c>
    </row>
    <row r="1337" spans="1:16" x14ac:dyDescent="0.25">
      <c r="A1337" s="76" t="s">
        <v>4185</v>
      </c>
      <c r="B1337" s="76" t="s">
        <v>4186</v>
      </c>
      <c r="C1337" s="77">
        <v>2</v>
      </c>
      <c r="D1337" s="76" t="s">
        <v>4187</v>
      </c>
      <c r="E1337" s="91">
        <v>42535</v>
      </c>
      <c r="F1337" s="78">
        <v>580897</v>
      </c>
      <c r="G1337" s="76" t="s">
        <v>4925</v>
      </c>
      <c r="H1337" s="79" t="s">
        <v>180</v>
      </c>
      <c r="I1337" s="32" t="s">
        <v>4267</v>
      </c>
      <c r="J1337" s="32" t="s">
        <v>4093</v>
      </c>
      <c r="K1337" s="97">
        <v>3000</v>
      </c>
      <c r="L1337" s="80">
        <v>1</v>
      </c>
      <c r="M1337" s="74" t="s">
        <v>71</v>
      </c>
      <c r="N1337" s="71" t="s">
        <v>1631</v>
      </c>
      <c r="O1337" s="33" t="s">
        <v>2127</v>
      </c>
      <c r="P1337" s="79" t="s">
        <v>4923</v>
      </c>
    </row>
    <row r="1338" spans="1:16" x14ac:dyDescent="0.25">
      <c r="A1338" s="76" t="s">
        <v>4185</v>
      </c>
      <c r="B1338" s="76" t="s">
        <v>4186</v>
      </c>
      <c r="C1338" s="77">
        <v>2</v>
      </c>
      <c r="D1338" s="76" t="s">
        <v>4187</v>
      </c>
      <c r="E1338" s="91">
        <v>42535</v>
      </c>
      <c r="F1338" s="78">
        <v>580620</v>
      </c>
      <c r="G1338" s="76" t="s">
        <v>4926</v>
      </c>
      <c r="H1338" s="79" t="s">
        <v>167</v>
      </c>
      <c r="I1338" s="32" t="s">
        <v>2761</v>
      </c>
      <c r="J1338" s="32" t="s">
        <v>2755</v>
      </c>
      <c r="K1338" s="97">
        <v>5300</v>
      </c>
      <c r="L1338" s="80">
        <v>1</v>
      </c>
      <c r="M1338" s="79" t="s">
        <v>150</v>
      </c>
      <c r="N1338" s="76" t="s">
        <v>1631</v>
      </c>
      <c r="O1338" s="32" t="s">
        <v>2756</v>
      </c>
      <c r="P1338" s="79" t="s">
        <v>4927</v>
      </c>
    </row>
    <row r="1339" spans="1:16" x14ac:dyDescent="0.25">
      <c r="A1339" s="71" t="s">
        <v>4185</v>
      </c>
      <c r="B1339" s="71" t="s">
        <v>4186</v>
      </c>
      <c r="C1339" s="72">
        <v>2</v>
      </c>
      <c r="D1339" s="71" t="s">
        <v>4187</v>
      </c>
      <c r="E1339" s="103">
        <v>42535</v>
      </c>
      <c r="F1339" s="73">
        <v>580622</v>
      </c>
      <c r="G1339" s="71" t="s">
        <v>4928</v>
      </c>
      <c r="H1339" s="74" t="s">
        <v>167</v>
      </c>
      <c r="I1339" s="33" t="s">
        <v>2761</v>
      </c>
      <c r="J1339" s="33" t="s">
        <v>2968</v>
      </c>
      <c r="K1339" s="98">
        <v>5300</v>
      </c>
      <c r="L1339" s="75">
        <v>1</v>
      </c>
      <c r="M1339" s="74" t="s">
        <v>252</v>
      </c>
      <c r="N1339" s="71" t="s">
        <v>1631</v>
      </c>
      <c r="O1339" s="33" t="s">
        <v>1700</v>
      </c>
      <c r="P1339" s="74" t="s">
        <v>4927</v>
      </c>
    </row>
    <row r="1340" spans="1:16" x14ac:dyDescent="0.25">
      <c r="A1340" s="71" t="s">
        <v>4185</v>
      </c>
      <c r="B1340" s="71" t="s">
        <v>4186</v>
      </c>
      <c r="C1340" s="72">
        <v>2</v>
      </c>
      <c r="D1340" s="71" t="s">
        <v>4187</v>
      </c>
      <c r="E1340" s="103">
        <v>42535</v>
      </c>
      <c r="F1340" s="73">
        <v>580618</v>
      </c>
      <c r="G1340" s="71" t="s">
        <v>4929</v>
      </c>
      <c r="H1340" s="74" t="s">
        <v>167</v>
      </c>
      <c r="I1340" s="33" t="s">
        <v>2761</v>
      </c>
      <c r="J1340" s="33" t="s">
        <v>3015</v>
      </c>
      <c r="K1340" s="98">
        <v>8700</v>
      </c>
      <c r="L1340" s="75">
        <v>1</v>
      </c>
      <c r="M1340" s="79" t="s">
        <v>234</v>
      </c>
      <c r="N1340" s="76" t="s">
        <v>1631</v>
      </c>
      <c r="O1340" s="32" t="s">
        <v>1728</v>
      </c>
      <c r="P1340" s="74" t="s">
        <v>4927</v>
      </c>
    </row>
    <row r="1341" spans="1:16" x14ac:dyDescent="0.25">
      <c r="A1341" s="76" t="s">
        <v>4185</v>
      </c>
      <c r="B1341" s="76" t="s">
        <v>4186</v>
      </c>
      <c r="C1341" s="77">
        <v>2</v>
      </c>
      <c r="D1341" s="76" t="s">
        <v>4187</v>
      </c>
      <c r="E1341" s="91">
        <v>42535</v>
      </c>
      <c r="F1341" s="78">
        <v>580493</v>
      </c>
      <c r="G1341" s="76" t="s">
        <v>4930</v>
      </c>
      <c r="H1341" s="79" t="s">
        <v>56</v>
      </c>
      <c r="I1341" s="32" t="s">
        <v>4931</v>
      </c>
      <c r="J1341" s="32" t="s">
        <v>3296</v>
      </c>
      <c r="K1341" s="97">
        <v>3000</v>
      </c>
      <c r="L1341" s="80">
        <v>1</v>
      </c>
      <c r="M1341" s="74" t="s">
        <v>76</v>
      </c>
      <c r="N1341" s="71" t="s">
        <v>1631</v>
      </c>
      <c r="O1341" s="33" t="s">
        <v>2388</v>
      </c>
      <c r="P1341" s="79" t="s">
        <v>4932</v>
      </c>
    </row>
    <row r="1342" spans="1:16" x14ac:dyDescent="0.25">
      <c r="A1342" s="71" t="s">
        <v>4185</v>
      </c>
      <c r="B1342" s="71" t="s">
        <v>4186</v>
      </c>
      <c r="C1342" s="72">
        <v>2</v>
      </c>
      <c r="D1342" s="71" t="s">
        <v>4187</v>
      </c>
      <c r="E1342" s="103">
        <v>42535</v>
      </c>
      <c r="F1342" s="73">
        <v>580840</v>
      </c>
      <c r="G1342" s="71" t="s">
        <v>4933</v>
      </c>
      <c r="H1342" s="74" t="s">
        <v>167</v>
      </c>
      <c r="I1342" s="33" t="s">
        <v>517</v>
      </c>
      <c r="J1342" s="33" t="s">
        <v>3946</v>
      </c>
      <c r="K1342" s="98">
        <v>8700</v>
      </c>
      <c r="L1342" s="75">
        <v>1</v>
      </c>
      <c r="M1342" s="74" t="s">
        <v>99</v>
      </c>
      <c r="N1342" s="71" t="s">
        <v>1631</v>
      </c>
      <c r="O1342" s="33" t="s">
        <v>2061</v>
      </c>
      <c r="P1342" s="74" t="s">
        <v>4934</v>
      </c>
    </row>
    <row r="1343" spans="1:16" x14ac:dyDescent="0.25">
      <c r="A1343" s="71" t="s">
        <v>4185</v>
      </c>
      <c r="B1343" s="71" t="s">
        <v>4186</v>
      </c>
      <c r="C1343" s="72">
        <v>2</v>
      </c>
      <c r="D1343" s="71" t="s">
        <v>4187</v>
      </c>
      <c r="E1343" s="103">
        <v>42535</v>
      </c>
      <c r="F1343" s="73">
        <v>580555</v>
      </c>
      <c r="G1343" s="71" t="s">
        <v>4935</v>
      </c>
      <c r="H1343" s="74" t="s">
        <v>272</v>
      </c>
      <c r="I1343" s="33" t="s">
        <v>2950</v>
      </c>
      <c r="J1343" s="33" t="s">
        <v>2652</v>
      </c>
      <c r="K1343" s="98">
        <v>15500</v>
      </c>
      <c r="L1343" s="75">
        <v>1</v>
      </c>
      <c r="M1343" s="74" t="s">
        <v>234</v>
      </c>
      <c r="N1343" s="71" t="s">
        <v>1643</v>
      </c>
      <c r="O1343" s="33" t="s">
        <v>1860</v>
      </c>
      <c r="P1343" s="74" t="s">
        <v>4936</v>
      </c>
    </row>
    <row r="1344" spans="1:16" x14ac:dyDescent="0.25">
      <c r="A1344" s="76" t="s">
        <v>4185</v>
      </c>
      <c r="B1344" s="76" t="s">
        <v>4186</v>
      </c>
      <c r="C1344" s="77">
        <v>2</v>
      </c>
      <c r="D1344" s="76" t="s">
        <v>4187</v>
      </c>
      <c r="E1344" s="91">
        <v>42535</v>
      </c>
      <c r="F1344" s="78">
        <v>580708</v>
      </c>
      <c r="G1344" s="76" t="s">
        <v>4937</v>
      </c>
      <c r="H1344" s="79" t="s">
        <v>272</v>
      </c>
      <c r="I1344" s="32" t="s">
        <v>2950</v>
      </c>
      <c r="J1344" s="32" t="s">
        <v>2968</v>
      </c>
      <c r="K1344" s="97">
        <v>15500</v>
      </c>
      <c r="L1344" s="80">
        <v>1</v>
      </c>
      <c r="M1344" s="74" t="s">
        <v>252</v>
      </c>
      <c r="N1344" s="71" t="s">
        <v>1631</v>
      </c>
      <c r="O1344" s="33" t="s">
        <v>1700</v>
      </c>
      <c r="P1344" s="79" t="s">
        <v>4936</v>
      </c>
    </row>
    <row r="1345" spans="1:16" ht="23.25" x14ac:dyDescent="0.25">
      <c r="A1345" s="76" t="s">
        <v>4185</v>
      </c>
      <c r="B1345" s="76" t="s">
        <v>4186</v>
      </c>
      <c r="C1345" s="77">
        <v>2</v>
      </c>
      <c r="D1345" s="76" t="s">
        <v>4187</v>
      </c>
      <c r="E1345" s="91">
        <v>42535</v>
      </c>
      <c r="F1345" s="78">
        <v>580880</v>
      </c>
      <c r="G1345" s="76" t="s">
        <v>4938</v>
      </c>
      <c r="H1345" s="79" t="s">
        <v>475</v>
      </c>
      <c r="I1345" s="32" t="s">
        <v>1836</v>
      </c>
      <c r="J1345" s="32" t="s">
        <v>2576</v>
      </c>
      <c r="K1345" s="97">
        <v>3000</v>
      </c>
      <c r="L1345" s="80">
        <v>1</v>
      </c>
      <c r="M1345" s="74" t="s">
        <v>234</v>
      </c>
      <c r="N1345" s="71" t="s">
        <v>1631</v>
      </c>
      <c r="O1345" s="33" t="s">
        <v>2577</v>
      </c>
      <c r="P1345" s="79" t="s">
        <v>4939</v>
      </c>
    </row>
    <row r="1346" spans="1:16" ht="23.25" x14ac:dyDescent="0.25">
      <c r="A1346" s="71" t="s">
        <v>4185</v>
      </c>
      <c r="B1346" s="71" t="s">
        <v>4186</v>
      </c>
      <c r="C1346" s="72">
        <v>2</v>
      </c>
      <c r="D1346" s="71" t="s">
        <v>4187</v>
      </c>
      <c r="E1346" s="103">
        <v>42535</v>
      </c>
      <c r="F1346" s="73">
        <v>580878</v>
      </c>
      <c r="G1346" s="71" t="s">
        <v>4940</v>
      </c>
      <c r="H1346" s="74" t="s">
        <v>475</v>
      </c>
      <c r="I1346" s="33" t="s">
        <v>1836</v>
      </c>
      <c r="J1346" s="33" t="s">
        <v>2968</v>
      </c>
      <c r="K1346" s="98">
        <v>3000</v>
      </c>
      <c r="L1346" s="75">
        <v>1</v>
      </c>
      <c r="M1346" s="74" t="s">
        <v>252</v>
      </c>
      <c r="N1346" s="71" t="s">
        <v>1631</v>
      </c>
      <c r="O1346" s="33" t="s">
        <v>1700</v>
      </c>
      <c r="P1346" s="74" t="s">
        <v>4939</v>
      </c>
    </row>
    <row r="1347" spans="1:16" ht="23.25" x14ac:dyDescent="0.25">
      <c r="A1347" s="71" t="s">
        <v>4185</v>
      </c>
      <c r="B1347" s="71" t="s">
        <v>4186</v>
      </c>
      <c r="C1347" s="72">
        <v>2</v>
      </c>
      <c r="D1347" s="71" t="s">
        <v>4187</v>
      </c>
      <c r="E1347" s="103">
        <v>42535</v>
      </c>
      <c r="F1347" s="73">
        <v>581015</v>
      </c>
      <c r="G1347" s="71" t="s">
        <v>4941</v>
      </c>
      <c r="H1347" s="74" t="s">
        <v>475</v>
      </c>
      <c r="I1347" s="33" t="s">
        <v>1836</v>
      </c>
      <c r="J1347" s="33" t="s">
        <v>3296</v>
      </c>
      <c r="K1347" s="98">
        <v>3000</v>
      </c>
      <c r="L1347" s="75">
        <v>1</v>
      </c>
      <c r="M1347" s="74" t="s">
        <v>76</v>
      </c>
      <c r="N1347" s="71" t="s">
        <v>1631</v>
      </c>
      <c r="O1347" s="33" t="s">
        <v>2388</v>
      </c>
      <c r="P1347" s="74" t="s">
        <v>4939</v>
      </c>
    </row>
    <row r="1348" spans="1:16" ht="23.25" x14ac:dyDescent="0.25">
      <c r="A1348" s="76" t="s">
        <v>4185</v>
      </c>
      <c r="B1348" s="76" t="s">
        <v>4186</v>
      </c>
      <c r="C1348" s="77">
        <v>2</v>
      </c>
      <c r="D1348" s="76" t="s">
        <v>4187</v>
      </c>
      <c r="E1348" s="91">
        <v>42535</v>
      </c>
      <c r="F1348" s="78">
        <v>580877</v>
      </c>
      <c r="G1348" s="76" t="s">
        <v>4942</v>
      </c>
      <c r="H1348" s="79" t="s">
        <v>475</v>
      </c>
      <c r="I1348" s="32" t="s">
        <v>1836</v>
      </c>
      <c r="J1348" s="32" t="s">
        <v>4093</v>
      </c>
      <c r="K1348" s="97">
        <v>3000</v>
      </c>
      <c r="L1348" s="80">
        <v>1</v>
      </c>
      <c r="M1348" s="74" t="s">
        <v>71</v>
      </c>
      <c r="N1348" s="71" t="s">
        <v>1631</v>
      </c>
      <c r="O1348" s="33" t="s">
        <v>2127</v>
      </c>
      <c r="P1348" s="79" t="s">
        <v>4939</v>
      </c>
    </row>
    <row r="1349" spans="1:16" x14ac:dyDescent="0.25">
      <c r="A1349" s="76" t="s">
        <v>4185</v>
      </c>
      <c r="B1349" s="76" t="s">
        <v>4186</v>
      </c>
      <c r="C1349" s="77">
        <v>2</v>
      </c>
      <c r="D1349" s="76" t="s">
        <v>4187</v>
      </c>
      <c r="E1349" s="91">
        <v>42535</v>
      </c>
      <c r="F1349" s="78">
        <v>580536</v>
      </c>
      <c r="G1349" s="76" t="s">
        <v>4943</v>
      </c>
      <c r="H1349" s="79" t="s">
        <v>272</v>
      </c>
      <c r="I1349" s="32" t="s">
        <v>2207</v>
      </c>
      <c r="J1349" s="32" t="s">
        <v>2576</v>
      </c>
      <c r="K1349" s="97">
        <v>15500</v>
      </c>
      <c r="L1349" s="80">
        <v>1</v>
      </c>
      <c r="M1349" s="74" t="s">
        <v>234</v>
      </c>
      <c r="N1349" s="71" t="s">
        <v>1631</v>
      </c>
      <c r="O1349" s="33" t="s">
        <v>2577</v>
      </c>
      <c r="P1349" s="79" t="s">
        <v>4944</v>
      </c>
    </row>
    <row r="1350" spans="1:16" x14ac:dyDescent="0.25">
      <c r="A1350" s="71" t="s">
        <v>4185</v>
      </c>
      <c r="B1350" s="71" t="s">
        <v>4186</v>
      </c>
      <c r="C1350" s="72">
        <v>2</v>
      </c>
      <c r="D1350" s="71" t="s">
        <v>4187</v>
      </c>
      <c r="E1350" s="103">
        <v>42535</v>
      </c>
      <c r="F1350" s="73">
        <v>580535</v>
      </c>
      <c r="G1350" s="71" t="s">
        <v>4945</v>
      </c>
      <c r="H1350" s="74" t="s">
        <v>272</v>
      </c>
      <c r="I1350" s="33" t="s">
        <v>2207</v>
      </c>
      <c r="J1350" s="33" t="s">
        <v>3946</v>
      </c>
      <c r="K1350" s="98">
        <v>21300</v>
      </c>
      <c r="L1350" s="75">
        <v>1</v>
      </c>
      <c r="M1350" s="74" t="s">
        <v>99</v>
      </c>
      <c r="N1350" s="71" t="s">
        <v>1631</v>
      </c>
      <c r="O1350" s="33" t="s">
        <v>2061</v>
      </c>
      <c r="P1350" s="74" t="s">
        <v>4944</v>
      </c>
    </row>
    <row r="1351" spans="1:16" x14ac:dyDescent="0.25">
      <c r="A1351" s="71" t="s">
        <v>4185</v>
      </c>
      <c r="B1351" s="71" t="s">
        <v>4186</v>
      </c>
      <c r="C1351" s="72">
        <v>2</v>
      </c>
      <c r="D1351" s="71" t="s">
        <v>4187</v>
      </c>
      <c r="E1351" s="103">
        <v>42535</v>
      </c>
      <c r="F1351" s="73">
        <v>580761</v>
      </c>
      <c r="G1351" s="71" t="s">
        <v>4946</v>
      </c>
      <c r="H1351" s="74" t="s">
        <v>272</v>
      </c>
      <c r="I1351" s="33" t="s">
        <v>1766</v>
      </c>
      <c r="J1351" s="33" t="s">
        <v>1767</v>
      </c>
      <c r="K1351" s="98">
        <v>15500</v>
      </c>
      <c r="L1351" s="75">
        <v>1</v>
      </c>
      <c r="M1351" s="74" t="s">
        <v>167</v>
      </c>
      <c r="N1351" s="71" t="s">
        <v>1631</v>
      </c>
      <c r="O1351" s="33" t="s">
        <v>1700</v>
      </c>
      <c r="P1351" s="74" t="s">
        <v>4947</v>
      </c>
    </row>
    <row r="1352" spans="1:16" x14ac:dyDescent="0.25">
      <c r="A1352" s="76" t="s">
        <v>4185</v>
      </c>
      <c r="B1352" s="76" t="s">
        <v>4186</v>
      </c>
      <c r="C1352" s="77">
        <v>2</v>
      </c>
      <c r="D1352" s="76" t="s">
        <v>4187</v>
      </c>
      <c r="E1352" s="91">
        <v>42535</v>
      </c>
      <c r="F1352" s="78">
        <v>580738</v>
      </c>
      <c r="G1352" s="76" t="s">
        <v>4948</v>
      </c>
      <c r="H1352" s="79" t="s">
        <v>272</v>
      </c>
      <c r="I1352" s="32" t="s">
        <v>1766</v>
      </c>
      <c r="J1352" s="32" t="s">
        <v>3168</v>
      </c>
      <c r="K1352" s="97">
        <v>15500</v>
      </c>
      <c r="L1352" s="80">
        <v>1</v>
      </c>
      <c r="M1352" s="74" t="s">
        <v>76</v>
      </c>
      <c r="N1352" s="71" t="s">
        <v>1631</v>
      </c>
      <c r="O1352" s="33" t="s">
        <v>2782</v>
      </c>
      <c r="P1352" s="79" t="s">
        <v>4947</v>
      </c>
    </row>
    <row r="1353" spans="1:16" x14ac:dyDescent="0.25">
      <c r="A1353" s="76" t="s">
        <v>4185</v>
      </c>
      <c r="B1353" s="76" t="s">
        <v>4186</v>
      </c>
      <c r="C1353" s="77">
        <v>2</v>
      </c>
      <c r="D1353" s="76" t="s">
        <v>4187</v>
      </c>
      <c r="E1353" s="91">
        <v>42535</v>
      </c>
      <c r="F1353" s="78">
        <v>580585</v>
      </c>
      <c r="G1353" s="76" t="s">
        <v>4949</v>
      </c>
      <c r="H1353" s="79" t="s">
        <v>47</v>
      </c>
      <c r="I1353" s="32" t="s">
        <v>2378</v>
      </c>
      <c r="J1353" s="32" t="s">
        <v>3015</v>
      </c>
      <c r="K1353" s="97">
        <v>21300</v>
      </c>
      <c r="L1353" s="80">
        <v>1</v>
      </c>
      <c r="M1353" s="79" t="s">
        <v>234</v>
      </c>
      <c r="N1353" s="76" t="s">
        <v>1631</v>
      </c>
      <c r="O1353" s="32" t="s">
        <v>1728</v>
      </c>
      <c r="P1353" s="79" t="s">
        <v>4950</v>
      </c>
    </row>
    <row r="1354" spans="1:16" ht="23.25" x14ac:dyDescent="0.25">
      <c r="A1354" s="71" t="s">
        <v>4185</v>
      </c>
      <c r="B1354" s="71" t="s">
        <v>4186</v>
      </c>
      <c r="C1354" s="72">
        <v>2</v>
      </c>
      <c r="D1354" s="71" t="s">
        <v>4187</v>
      </c>
      <c r="E1354" s="103">
        <v>42535</v>
      </c>
      <c r="F1354" s="73">
        <v>580870</v>
      </c>
      <c r="G1354" s="71" t="s">
        <v>4951</v>
      </c>
      <c r="H1354" s="74" t="s">
        <v>475</v>
      </c>
      <c r="I1354" s="33" t="s">
        <v>1836</v>
      </c>
      <c r="J1354" s="33" t="s">
        <v>2755</v>
      </c>
      <c r="K1354" s="98">
        <v>5300</v>
      </c>
      <c r="L1354" s="75">
        <v>1</v>
      </c>
      <c r="M1354" s="79" t="s">
        <v>150</v>
      </c>
      <c r="N1354" s="76" t="s">
        <v>1631</v>
      </c>
      <c r="O1354" s="32" t="s">
        <v>2756</v>
      </c>
      <c r="P1354" s="74" t="s">
        <v>4952</v>
      </c>
    </row>
    <row r="1355" spans="1:16" ht="23.25" x14ac:dyDescent="0.25">
      <c r="A1355" s="76" t="s">
        <v>4185</v>
      </c>
      <c r="B1355" s="76" t="s">
        <v>4186</v>
      </c>
      <c r="C1355" s="77">
        <v>2</v>
      </c>
      <c r="D1355" s="76" t="s">
        <v>4187</v>
      </c>
      <c r="E1355" s="91">
        <v>42535</v>
      </c>
      <c r="F1355" s="78">
        <v>580874</v>
      </c>
      <c r="G1355" s="76" t="s">
        <v>4953</v>
      </c>
      <c r="H1355" s="79" t="s">
        <v>475</v>
      </c>
      <c r="I1355" s="32" t="s">
        <v>1836</v>
      </c>
      <c r="J1355" s="32" t="s">
        <v>3015</v>
      </c>
      <c r="K1355" s="97">
        <v>3000</v>
      </c>
      <c r="L1355" s="80">
        <v>1</v>
      </c>
      <c r="M1355" s="79" t="s">
        <v>234</v>
      </c>
      <c r="N1355" s="76" t="s">
        <v>1631</v>
      </c>
      <c r="O1355" s="32" t="s">
        <v>1728</v>
      </c>
      <c r="P1355" s="79" t="s">
        <v>4952</v>
      </c>
    </row>
    <row r="1356" spans="1:16" ht="23.25" x14ac:dyDescent="0.25">
      <c r="A1356" s="76" t="s">
        <v>4185</v>
      </c>
      <c r="B1356" s="76" t="s">
        <v>4186</v>
      </c>
      <c r="C1356" s="77">
        <v>2</v>
      </c>
      <c r="D1356" s="76" t="s">
        <v>4187</v>
      </c>
      <c r="E1356" s="91">
        <v>42535</v>
      </c>
      <c r="F1356" s="78">
        <v>580866</v>
      </c>
      <c r="G1356" s="76" t="s">
        <v>4954</v>
      </c>
      <c r="H1356" s="79" t="s">
        <v>475</v>
      </c>
      <c r="I1356" s="32" t="s">
        <v>1836</v>
      </c>
      <c r="J1356" s="32" t="s">
        <v>3168</v>
      </c>
      <c r="K1356" s="97">
        <v>3000</v>
      </c>
      <c r="L1356" s="80">
        <v>1</v>
      </c>
      <c r="M1356" s="74" t="s">
        <v>76</v>
      </c>
      <c r="N1356" s="71" t="s">
        <v>1631</v>
      </c>
      <c r="O1356" s="33" t="s">
        <v>2782</v>
      </c>
      <c r="P1356" s="79" t="s">
        <v>4952</v>
      </c>
    </row>
    <row r="1357" spans="1:16" ht="23.25" x14ac:dyDescent="0.25">
      <c r="A1357" s="76" t="s">
        <v>4185</v>
      </c>
      <c r="B1357" s="76" t="s">
        <v>4186</v>
      </c>
      <c r="C1357" s="77">
        <v>2</v>
      </c>
      <c r="D1357" s="76" t="s">
        <v>4187</v>
      </c>
      <c r="E1357" s="91">
        <v>42535</v>
      </c>
      <c r="F1357" s="78">
        <v>580882</v>
      </c>
      <c r="G1357" s="76" t="s">
        <v>4955</v>
      </c>
      <c r="H1357" s="79" t="s">
        <v>475</v>
      </c>
      <c r="I1357" s="32" t="s">
        <v>1836</v>
      </c>
      <c r="J1357" s="32" t="s">
        <v>3727</v>
      </c>
      <c r="K1357" s="97">
        <v>3000</v>
      </c>
      <c r="L1357" s="80">
        <v>1</v>
      </c>
      <c r="M1357" s="74" t="s">
        <v>47</v>
      </c>
      <c r="N1357" s="71" t="s">
        <v>1978</v>
      </c>
      <c r="O1357" s="33" t="s">
        <v>3728</v>
      </c>
      <c r="P1357" s="79" t="s">
        <v>4952</v>
      </c>
    </row>
    <row r="1358" spans="1:16" ht="23.25" x14ac:dyDescent="0.25">
      <c r="A1358" s="71" t="s">
        <v>4185</v>
      </c>
      <c r="B1358" s="71" t="s">
        <v>4186</v>
      </c>
      <c r="C1358" s="72">
        <v>2</v>
      </c>
      <c r="D1358" s="71" t="s">
        <v>4187</v>
      </c>
      <c r="E1358" s="103">
        <v>42535</v>
      </c>
      <c r="F1358" s="73">
        <v>580879</v>
      </c>
      <c r="G1358" s="71" t="s">
        <v>4956</v>
      </c>
      <c r="H1358" s="74" t="s">
        <v>475</v>
      </c>
      <c r="I1358" s="33" t="s">
        <v>1836</v>
      </c>
      <c r="J1358" s="33" t="s">
        <v>3946</v>
      </c>
      <c r="K1358" s="98">
        <v>5300</v>
      </c>
      <c r="L1358" s="75">
        <v>1</v>
      </c>
      <c r="M1358" s="74" t="s">
        <v>99</v>
      </c>
      <c r="N1358" s="71" t="s">
        <v>1631</v>
      </c>
      <c r="O1358" s="33" t="s">
        <v>2061</v>
      </c>
      <c r="P1358" s="74" t="s">
        <v>4952</v>
      </c>
    </row>
    <row r="1359" spans="1:16" x14ac:dyDescent="0.25">
      <c r="A1359" s="76" t="s">
        <v>4185</v>
      </c>
      <c r="B1359" s="76" t="s">
        <v>4186</v>
      </c>
      <c r="C1359" s="77">
        <v>2</v>
      </c>
      <c r="D1359" s="76" t="s">
        <v>4187</v>
      </c>
      <c r="E1359" s="91">
        <v>42535</v>
      </c>
      <c r="F1359" s="78">
        <v>580819</v>
      </c>
      <c r="G1359" s="76" t="s">
        <v>4957</v>
      </c>
      <c r="H1359" s="79" t="s">
        <v>190</v>
      </c>
      <c r="I1359" s="32" t="s">
        <v>1674</v>
      </c>
      <c r="J1359" s="32" t="s">
        <v>2755</v>
      </c>
      <c r="K1359" s="97">
        <v>21300</v>
      </c>
      <c r="L1359" s="80">
        <v>1</v>
      </c>
      <c r="M1359" s="79" t="s">
        <v>150</v>
      </c>
      <c r="N1359" s="76" t="s">
        <v>1631</v>
      </c>
      <c r="O1359" s="32" t="s">
        <v>2756</v>
      </c>
      <c r="P1359" s="79" t="s">
        <v>4958</v>
      </c>
    </row>
    <row r="1360" spans="1:16" x14ac:dyDescent="0.25">
      <c r="A1360" s="71" t="s">
        <v>4185</v>
      </c>
      <c r="B1360" s="71" t="s">
        <v>4186</v>
      </c>
      <c r="C1360" s="72">
        <v>2</v>
      </c>
      <c r="D1360" s="71" t="s">
        <v>4187</v>
      </c>
      <c r="E1360" s="103">
        <v>42535</v>
      </c>
      <c r="F1360" s="73">
        <v>580821</v>
      </c>
      <c r="G1360" s="71" t="s">
        <v>4959</v>
      </c>
      <c r="H1360" s="74" t="s">
        <v>190</v>
      </c>
      <c r="I1360" s="33" t="s">
        <v>1674</v>
      </c>
      <c r="J1360" s="33" t="s">
        <v>3168</v>
      </c>
      <c r="K1360" s="98">
        <v>4500</v>
      </c>
      <c r="L1360" s="75">
        <v>1</v>
      </c>
      <c r="M1360" s="74" t="s">
        <v>76</v>
      </c>
      <c r="N1360" s="71" t="s">
        <v>1631</v>
      </c>
      <c r="O1360" s="33" t="s">
        <v>2782</v>
      </c>
      <c r="P1360" s="74" t="s">
        <v>4958</v>
      </c>
    </row>
    <row r="1361" spans="1:16" ht="23.25" x14ac:dyDescent="0.25">
      <c r="A1361" s="71" t="s">
        <v>4185</v>
      </c>
      <c r="B1361" s="71" t="s">
        <v>4186</v>
      </c>
      <c r="C1361" s="72">
        <v>2</v>
      </c>
      <c r="D1361" s="71" t="s">
        <v>4187</v>
      </c>
      <c r="E1361" s="103">
        <v>42535</v>
      </c>
      <c r="F1361" s="73">
        <v>580202</v>
      </c>
      <c r="G1361" s="71" t="s">
        <v>4960</v>
      </c>
      <c r="H1361" s="74" t="s">
        <v>190</v>
      </c>
      <c r="I1361" s="33" t="s">
        <v>2283</v>
      </c>
      <c r="J1361" s="33" t="s">
        <v>3015</v>
      </c>
      <c r="K1361" s="98">
        <v>15500</v>
      </c>
      <c r="L1361" s="75">
        <v>1</v>
      </c>
      <c r="M1361" s="79" t="s">
        <v>234</v>
      </c>
      <c r="N1361" s="76" t="s">
        <v>1631</v>
      </c>
      <c r="O1361" s="32" t="s">
        <v>1728</v>
      </c>
      <c r="P1361" s="74" t="s">
        <v>4961</v>
      </c>
    </row>
    <row r="1362" spans="1:16" ht="23.25" x14ac:dyDescent="0.25">
      <c r="A1362" s="76" t="s">
        <v>4185</v>
      </c>
      <c r="B1362" s="76" t="s">
        <v>4186</v>
      </c>
      <c r="C1362" s="77">
        <v>2</v>
      </c>
      <c r="D1362" s="76" t="s">
        <v>4187</v>
      </c>
      <c r="E1362" s="91">
        <v>42535</v>
      </c>
      <c r="F1362" s="78">
        <v>580504</v>
      </c>
      <c r="G1362" s="76" t="s">
        <v>4962</v>
      </c>
      <c r="H1362" s="79" t="s">
        <v>190</v>
      </c>
      <c r="I1362" s="32" t="s">
        <v>2283</v>
      </c>
      <c r="J1362" s="32" t="s">
        <v>4093</v>
      </c>
      <c r="K1362" s="97">
        <v>8800</v>
      </c>
      <c r="L1362" s="80">
        <v>1</v>
      </c>
      <c r="M1362" s="74" t="s">
        <v>71</v>
      </c>
      <c r="N1362" s="71" t="s">
        <v>1631</v>
      </c>
      <c r="O1362" s="33" t="s">
        <v>2127</v>
      </c>
      <c r="P1362" s="79" t="s">
        <v>4961</v>
      </c>
    </row>
    <row r="1363" spans="1:16" x14ac:dyDescent="0.25">
      <c r="A1363" s="76" t="s">
        <v>4185</v>
      </c>
      <c r="B1363" s="76" t="s">
        <v>4186</v>
      </c>
      <c r="C1363" s="77">
        <v>2</v>
      </c>
      <c r="D1363" s="76" t="s">
        <v>4187</v>
      </c>
      <c r="E1363" s="91">
        <v>42535</v>
      </c>
      <c r="F1363" s="78">
        <v>580641</v>
      </c>
      <c r="G1363" s="76" t="s">
        <v>4963</v>
      </c>
      <c r="H1363" s="79" t="s">
        <v>185</v>
      </c>
      <c r="I1363" s="32" t="s">
        <v>2247</v>
      </c>
      <c r="J1363" s="32" t="s">
        <v>1767</v>
      </c>
      <c r="K1363" s="97">
        <v>5300</v>
      </c>
      <c r="L1363" s="80">
        <v>1</v>
      </c>
      <c r="M1363" s="74" t="s">
        <v>167</v>
      </c>
      <c r="N1363" s="71" t="s">
        <v>1631</v>
      </c>
      <c r="O1363" s="33" t="s">
        <v>1700</v>
      </c>
      <c r="P1363" s="79" t="s">
        <v>4964</v>
      </c>
    </row>
    <row r="1364" spans="1:16" x14ac:dyDescent="0.25">
      <c r="A1364" s="76" t="s">
        <v>4185</v>
      </c>
      <c r="B1364" s="76" t="s">
        <v>4186</v>
      </c>
      <c r="C1364" s="77">
        <v>2</v>
      </c>
      <c r="D1364" s="76" t="s">
        <v>4187</v>
      </c>
      <c r="E1364" s="91">
        <v>42535</v>
      </c>
      <c r="F1364" s="78">
        <v>580506</v>
      </c>
      <c r="G1364" s="76" t="s">
        <v>4965</v>
      </c>
      <c r="H1364" s="79" t="s">
        <v>185</v>
      </c>
      <c r="I1364" s="32" t="s">
        <v>2247</v>
      </c>
      <c r="J1364" s="32" t="s">
        <v>2652</v>
      </c>
      <c r="K1364" s="97">
        <v>5300</v>
      </c>
      <c r="L1364" s="80">
        <v>1</v>
      </c>
      <c r="M1364" s="74" t="s">
        <v>234</v>
      </c>
      <c r="N1364" s="71" t="s">
        <v>1643</v>
      </c>
      <c r="O1364" s="33" t="s">
        <v>1860</v>
      </c>
      <c r="P1364" s="79" t="s">
        <v>4964</v>
      </c>
    </row>
    <row r="1365" spans="1:16" x14ac:dyDescent="0.25">
      <c r="A1365" s="71" t="s">
        <v>4185</v>
      </c>
      <c r="B1365" s="71" t="s">
        <v>4186</v>
      </c>
      <c r="C1365" s="72">
        <v>2</v>
      </c>
      <c r="D1365" s="71" t="s">
        <v>4187</v>
      </c>
      <c r="E1365" s="103">
        <v>42535</v>
      </c>
      <c r="F1365" s="73">
        <v>580629</v>
      </c>
      <c r="G1365" s="71" t="s">
        <v>4966</v>
      </c>
      <c r="H1365" s="74" t="s">
        <v>185</v>
      </c>
      <c r="I1365" s="33" t="s">
        <v>2247</v>
      </c>
      <c r="J1365" s="33" t="s">
        <v>4093</v>
      </c>
      <c r="K1365" s="98">
        <v>3000</v>
      </c>
      <c r="L1365" s="75">
        <v>1</v>
      </c>
      <c r="M1365" s="74" t="s">
        <v>71</v>
      </c>
      <c r="N1365" s="71" t="s">
        <v>1631</v>
      </c>
      <c r="O1365" s="33" t="s">
        <v>2127</v>
      </c>
      <c r="P1365" s="74" t="s">
        <v>4964</v>
      </c>
    </row>
    <row r="1366" spans="1:16" x14ac:dyDescent="0.25">
      <c r="A1366" s="71" t="s">
        <v>4185</v>
      </c>
      <c r="B1366" s="71" t="s">
        <v>4186</v>
      </c>
      <c r="C1366" s="72">
        <v>2</v>
      </c>
      <c r="D1366" s="71" t="s">
        <v>4187</v>
      </c>
      <c r="E1366" s="103">
        <v>42535</v>
      </c>
      <c r="F1366" s="73">
        <v>580541</v>
      </c>
      <c r="G1366" s="71" t="s">
        <v>4967</v>
      </c>
      <c r="H1366" s="74" t="s">
        <v>47</v>
      </c>
      <c r="I1366" s="33" t="s">
        <v>2378</v>
      </c>
      <c r="J1366" s="33" t="s">
        <v>2755</v>
      </c>
      <c r="K1366" s="98">
        <v>31600</v>
      </c>
      <c r="L1366" s="75">
        <v>1</v>
      </c>
      <c r="M1366" s="79" t="s">
        <v>150</v>
      </c>
      <c r="N1366" s="76" t="s">
        <v>1631</v>
      </c>
      <c r="O1366" s="32" t="s">
        <v>2756</v>
      </c>
      <c r="P1366" s="74" t="s">
        <v>4968</v>
      </c>
    </row>
    <row r="1367" spans="1:16" x14ac:dyDescent="0.25">
      <c r="A1367" s="76" t="s">
        <v>4185</v>
      </c>
      <c r="B1367" s="76" t="s">
        <v>4186</v>
      </c>
      <c r="C1367" s="77">
        <v>2</v>
      </c>
      <c r="D1367" s="76" t="s">
        <v>4187</v>
      </c>
      <c r="E1367" s="91">
        <v>42535</v>
      </c>
      <c r="F1367" s="78">
        <v>580482</v>
      </c>
      <c r="G1367" s="76" t="s">
        <v>4969</v>
      </c>
      <c r="H1367" s="79" t="s">
        <v>190</v>
      </c>
      <c r="I1367" s="32" t="s">
        <v>2386</v>
      </c>
      <c r="J1367" s="32" t="s">
        <v>2576</v>
      </c>
      <c r="K1367" s="97">
        <v>8800</v>
      </c>
      <c r="L1367" s="80">
        <v>1</v>
      </c>
      <c r="M1367" s="74" t="s">
        <v>234</v>
      </c>
      <c r="N1367" s="71" t="s">
        <v>1631</v>
      </c>
      <c r="O1367" s="33" t="s">
        <v>2577</v>
      </c>
      <c r="P1367" s="79" t="s">
        <v>4970</v>
      </c>
    </row>
    <row r="1368" spans="1:16" x14ac:dyDescent="0.25">
      <c r="A1368" s="71" t="s">
        <v>4185</v>
      </c>
      <c r="B1368" s="71" t="s">
        <v>4186</v>
      </c>
      <c r="C1368" s="72">
        <v>2</v>
      </c>
      <c r="D1368" s="71" t="s">
        <v>4187</v>
      </c>
      <c r="E1368" s="103">
        <v>42535</v>
      </c>
      <c r="F1368" s="73">
        <v>580604</v>
      </c>
      <c r="G1368" s="71" t="s">
        <v>4971</v>
      </c>
      <c r="H1368" s="74" t="s">
        <v>190</v>
      </c>
      <c r="I1368" s="33" t="s">
        <v>2386</v>
      </c>
      <c r="J1368" s="33" t="s">
        <v>2968</v>
      </c>
      <c r="K1368" s="98">
        <v>8800</v>
      </c>
      <c r="L1368" s="75">
        <v>1</v>
      </c>
      <c r="M1368" s="74" t="s">
        <v>252</v>
      </c>
      <c r="N1368" s="71" t="s">
        <v>1631</v>
      </c>
      <c r="O1368" s="33" t="s">
        <v>1700</v>
      </c>
      <c r="P1368" s="74" t="s">
        <v>4970</v>
      </c>
    </row>
    <row r="1369" spans="1:16" x14ac:dyDescent="0.25">
      <c r="A1369" s="71" t="s">
        <v>4185</v>
      </c>
      <c r="B1369" s="71" t="s">
        <v>4186</v>
      </c>
      <c r="C1369" s="72">
        <v>2</v>
      </c>
      <c r="D1369" s="71" t="s">
        <v>4187</v>
      </c>
      <c r="E1369" s="103">
        <v>42535</v>
      </c>
      <c r="F1369" s="73">
        <v>580481</v>
      </c>
      <c r="G1369" s="71" t="s">
        <v>4972</v>
      </c>
      <c r="H1369" s="74" t="s">
        <v>190</v>
      </c>
      <c r="I1369" s="33" t="s">
        <v>2386</v>
      </c>
      <c r="J1369" s="33" t="s">
        <v>3946</v>
      </c>
      <c r="K1369" s="98">
        <v>8800</v>
      </c>
      <c r="L1369" s="75">
        <v>1</v>
      </c>
      <c r="M1369" s="74" t="s">
        <v>99</v>
      </c>
      <c r="N1369" s="71" t="s">
        <v>1631</v>
      </c>
      <c r="O1369" s="33" t="s">
        <v>2061</v>
      </c>
      <c r="P1369" s="74" t="s">
        <v>4970</v>
      </c>
    </row>
    <row r="1370" spans="1:16" x14ac:dyDescent="0.25">
      <c r="A1370" s="76" t="s">
        <v>4185</v>
      </c>
      <c r="B1370" s="76" t="s">
        <v>4186</v>
      </c>
      <c r="C1370" s="77">
        <v>2</v>
      </c>
      <c r="D1370" s="76" t="s">
        <v>4187</v>
      </c>
      <c r="E1370" s="91">
        <v>42535</v>
      </c>
      <c r="F1370" s="78">
        <v>580742</v>
      </c>
      <c r="G1370" s="76" t="s">
        <v>4973</v>
      </c>
      <c r="H1370" s="79" t="s">
        <v>56</v>
      </c>
      <c r="I1370" s="32" t="s">
        <v>4974</v>
      </c>
      <c r="J1370" s="32" t="s">
        <v>3168</v>
      </c>
      <c r="K1370" s="97">
        <v>5300</v>
      </c>
      <c r="L1370" s="80">
        <v>1</v>
      </c>
      <c r="M1370" s="74" t="s">
        <v>76</v>
      </c>
      <c r="N1370" s="71" t="s">
        <v>1631</v>
      </c>
      <c r="O1370" s="33" t="s">
        <v>2782</v>
      </c>
      <c r="P1370" s="79" t="s">
        <v>4975</v>
      </c>
    </row>
    <row r="1371" spans="1:16" x14ac:dyDescent="0.25">
      <c r="A1371" s="71" t="s">
        <v>4185</v>
      </c>
      <c r="B1371" s="71" t="s">
        <v>4186</v>
      </c>
      <c r="C1371" s="72">
        <v>2</v>
      </c>
      <c r="D1371" s="71" t="s">
        <v>4187</v>
      </c>
      <c r="E1371" s="103">
        <v>42535</v>
      </c>
      <c r="F1371" s="73">
        <v>580893</v>
      </c>
      <c r="G1371" s="71" t="s">
        <v>4976</v>
      </c>
      <c r="H1371" s="74" t="s">
        <v>61</v>
      </c>
      <c r="I1371" s="33" t="s">
        <v>1863</v>
      </c>
      <c r="J1371" s="33" t="s">
        <v>1767</v>
      </c>
      <c r="K1371" s="98">
        <v>21300</v>
      </c>
      <c r="L1371" s="75">
        <v>1</v>
      </c>
      <c r="M1371" s="74" t="s">
        <v>167</v>
      </c>
      <c r="N1371" s="71" t="s">
        <v>1631</v>
      </c>
      <c r="O1371" s="33" t="s">
        <v>1700</v>
      </c>
      <c r="P1371" s="74" t="s">
        <v>4977</v>
      </c>
    </row>
    <row r="1372" spans="1:16" x14ac:dyDescent="0.25">
      <c r="A1372" s="76" t="s">
        <v>4185</v>
      </c>
      <c r="B1372" s="76" t="s">
        <v>4186</v>
      </c>
      <c r="C1372" s="77">
        <v>2</v>
      </c>
      <c r="D1372" s="76" t="s">
        <v>4187</v>
      </c>
      <c r="E1372" s="91">
        <v>42535</v>
      </c>
      <c r="F1372" s="78">
        <v>580892</v>
      </c>
      <c r="G1372" s="76" t="s">
        <v>4978</v>
      </c>
      <c r="H1372" s="79" t="s">
        <v>61</v>
      </c>
      <c r="I1372" s="32" t="s">
        <v>1863</v>
      </c>
      <c r="J1372" s="32" t="s">
        <v>2652</v>
      </c>
      <c r="K1372" s="97">
        <v>15500</v>
      </c>
      <c r="L1372" s="80">
        <v>1</v>
      </c>
      <c r="M1372" s="74" t="s">
        <v>234</v>
      </c>
      <c r="N1372" s="71" t="s">
        <v>1643</v>
      </c>
      <c r="O1372" s="33" t="s">
        <v>1860</v>
      </c>
      <c r="P1372" s="79" t="s">
        <v>4977</v>
      </c>
    </row>
    <row r="1373" spans="1:16" x14ac:dyDescent="0.25">
      <c r="A1373" s="76" t="s">
        <v>4185</v>
      </c>
      <c r="B1373" s="76" t="s">
        <v>4186</v>
      </c>
      <c r="C1373" s="77">
        <v>2</v>
      </c>
      <c r="D1373" s="76" t="s">
        <v>4187</v>
      </c>
      <c r="E1373" s="91">
        <v>42535</v>
      </c>
      <c r="F1373" s="78">
        <v>580703</v>
      </c>
      <c r="G1373" s="76" t="s">
        <v>4979</v>
      </c>
      <c r="H1373" s="79" t="s">
        <v>61</v>
      </c>
      <c r="I1373" s="32" t="s">
        <v>1863</v>
      </c>
      <c r="J1373" s="32" t="s">
        <v>2968</v>
      </c>
      <c r="K1373" s="97">
        <v>15500</v>
      </c>
      <c r="L1373" s="80">
        <v>1</v>
      </c>
      <c r="M1373" s="74" t="s">
        <v>252</v>
      </c>
      <c r="N1373" s="71" t="s">
        <v>1631</v>
      </c>
      <c r="O1373" s="33" t="s">
        <v>1700</v>
      </c>
      <c r="P1373" s="79" t="s">
        <v>4977</v>
      </c>
    </row>
    <row r="1374" spans="1:16" x14ac:dyDescent="0.25">
      <c r="A1374" s="71" t="s">
        <v>4185</v>
      </c>
      <c r="B1374" s="71" t="s">
        <v>4186</v>
      </c>
      <c r="C1374" s="72">
        <v>2</v>
      </c>
      <c r="D1374" s="71" t="s">
        <v>4187</v>
      </c>
      <c r="E1374" s="103">
        <v>42535</v>
      </c>
      <c r="F1374" s="73">
        <v>580711</v>
      </c>
      <c r="G1374" s="71" t="s">
        <v>4980</v>
      </c>
      <c r="H1374" s="74" t="s">
        <v>61</v>
      </c>
      <c r="I1374" s="33" t="s">
        <v>1863</v>
      </c>
      <c r="J1374" s="33" t="s">
        <v>3946</v>
      </c>
      <c r="K1374" s="98">
        <v>31600</v>
      </c>
      <c r="L1374" s="75">
        <v>1</v>
      </c>
      <c r="M1374" s="74" t="s">
        <v>99</v>
      </c>
      <c r="N1374" s="71" t="s">
        <v>1631</v>
      </c>
      <c r="O1374" s="33" t="s">
        <v>2061</v>
      </c>
      <c r="P1374" s="74" t="s">
        <v>4977</v>
      </c>
    </row>
    <row r="1375" spans="1:16" x14ac:dyDescent="0.25">
      <c r="A1375" s="76" t="s">
        <v>4185</v>
      </c>
      <c r="B1375" s="76" t="s">
        <v>4186</v>
      </c>
      <c r="C1375" s="77">
        <v>2</v>
      </c>
      <c r="D1375" s="76" t="s">
        <v>4187</v>
      </c>
      <c r="E1375" s="91">
        <v>42535</v>
      </c>
      <c r="F1375" s="78">
        <v>581139</v>
      </c>
      <c r="G1375" s="76" t="s">
        <v>4981</v>
      </c>
      <c r="H1375" s="79" t="s">
        <v>94</v>
      </c>
      <c r="I1375" s="32" t="s">
        <v>4982</v>
      </c>
      <c r="J1375" s="32" t="s">
        <v>2576</v>
      </c>
      <c r="K1375" s="97">
        <v>35700</v>
      </c>
      <c r="L1375" s="80">
        <v>1</v>
      </c>
      <c r="M1375" s="74" t="s">
        <v>234</v>
      </c>
      <c r="N1375" s="71" t="s">
        <v>1631</v>
      </c>
      <c r="O1375" s="33" t="s">
        <v>2577</v>
      </c>
      <c r="P1375" s="79" t="s">
        <v>4983</v>
      </c>
    </row>
    <row r="1376" spans="1:16" x14ac:dyDescent="0.25">
      <c r="A1376" s="71" t="s">
        <v>4185</v>
      </c>
      <c r="B1376" s="71" t="s">
        <v>4186</v>
      </c>
      <c r="C1376" s="72">
        <v>2</v>
      </c>
      <c r="D1376" s="71" t="s">
        <v>4187</v>
      </c>
      <c r="E1376" s="103">
        <v>42535</v>
      </c>
      <c r="F1376" s="73">
        <v>581141</v>
      </c>
      <c r="G1376" s="71" t="s">
        <v>4984</v>
      </c>
      <c r="H1376" s="74" t="s">
        <v>94</v>
      </c>
      <c r="I1376" s="33" t="s">
        <v>4982</v>
      </c>
      <c r="J1376" s="33" t="s">
        <v>3296</v>
      </c>
      <c r="K1376" s="98">
        <v>35700</v>
      </c>
      <c r="L1376" s="75">
        <v>1</v>
      </c>
      <c r="M1376" s="74" t="s">
        <v>76</v>
      </c>
      <c r="N1376" s="71" t="s">
        <v>1631</v>
      </c>
      <c r="O1376" s="33" t="s">
        <v>2388</v>
      </c>
      <c r="P1376" s="74" t="s">
        <v>4985</v>
      </c>
    </row>
    <row r="1377" spans="1:16" ht="23.25" x14ac:dyDescent="0.25">
      <c r="A1377" s="71" t="s">
        <v>4185</v>
      </c>
      <c r="B1377" s="71" t="s">
        <v>4186</v>
      </c>
      <c r="C1377" s="72">
        <v>2</v>
      </c>
      <c r="D1377" s="71" t="s">
        <v>4187</v>
      </c>
      <c r="E1377" s="103">
        <v>42535</v>
      </c>
      <c r="F1377" s="73">
        <v>581051</v>
      </c>
      <c r="G1377" s="71" t="s">
        <v>4986</v>
      </c>
      <c r="H1377" s="74" t="s">
        <v>4234</v>
      </c>
      <c r="I1377" s="33" t="s">
        <v>4987</v>
      </c>
      <c r="J1377" s="33" t="s">
        <v>2576</v>
      </c>
      <c r="K1377" s="98">
        <v>3000</v>
      </c>
      <c r="L1377" s="75">
        <v>1</v>
      </c>
      <c r="M1377" s="74" t="s">
        <v>234</v>
      </c>
      <c r="N1377" s="71" t="s">
        <v>1631</v>
      </c>
      <c r="O1377" s="33" t="s">
        <v>2577</v>
      </c>
      <c r="P1377" s="74" t="s">
        <v>4988</v>
      </c>
    </row>
    <row r="1378" spans="1:16" ht="23.25" x14ac:dyDescent="0.25">
      <c r="A1378" s="76" t="s">
        <v>4185</v>
      </c>
      <c r="B1378" s="76" t="s">
        <v>4186</v>
      </c>
      <c r="C1378" s="77">
        <v>2</v>
      </c>
      <c r="D1378" s="76" t="s">
        <v>4187</v>
      </c>
      <c r="E1378" s="91">
        <v>42535</v>
      </c>
      <c r="F1378" s="78">
        <v>581036</v>
      </c>
      <c r="G1378" s="76" t="s">
        <v>4989</v>
      </c>
      <c r="H1378" s="79" t="s">
        <v>4234</v>
      </c>
      <c r="I1378" s="32" t="s">
        <v>4987</v>
      </c>
      <c r="J1378" s="32" t="s">
        <v>3168</v>
      </c>
      <c r="K1378" s="97">
        <v>3000</v>
      </c>
      <c r="L1378" s="80">
        <v>1</v>
      </c>
      <c r="M1378" s="74" t="s">
        <v>76</v>
      </c>
      <c r="N1378" s="71" t="s">
        <v>1631</v>
      </c>
      <c r="O1378" s="33" t="s">
        <v>2782</v>
      </c>
      <c r="P1378" s="79" t="s">
        <v>4988</v>
      </c>
    </row>
    <row r="1379" spans="1:16" ht="23.25" x14ac:dyDescent="0.25">
      <c r="A1379" s="76" t="s">
        <v>4185</v>
      </c>
      <c r="B1379" s="76" t="s">
        <v>4186</v>
      </c>
      <c r="C1379" s="77">
        <v>2</v>
      </c>
      <c r="D1379" s="76" t="s">
        <v>4187</v>
      </c>
      <c r="E1379" s="91">
        <v>42535</v>
      </c>
      <c r="F1379" s="78">
        <v>581046</v>
      </c>
      <c r="G1379" s="76" t="s">
        <v>4990</v>
      </c>
      <c r="H1379" s="79" t="s">
        <v>4234</v>
      </c>
      <c r="I1379" s="32" t="s">
        <v>4987</v>
      </c>
      <c r="J1379" s="32" t="s">
        <v>3296</v>
      </c>
      <c r="K1379" s="97">
        <v>3000</v>
      </c>
      <c r="L1379" s="80">
        <v>1</v>
      </c>
      <c r="M1379" s="74" t="s">
        <v>76</v>
      </c>
      <c r="N1379" s="71" t="s">
        <v>1631</v>
      </c>
      <c r="O1379" s="33" t="s">
        <v>2388</v>
      </c>
      <c r="P1379" s="79" t="s">
        <v>4988</v>
      </c>
    </row>
    <row r="1380" spans="1:16" ht="23.25" x14ac:dyDescent="0.25">
      <c r="A1380" s="71" t="s">
        <v>4185</v>
      </c>
      <c r="B1380" s="71" t="s">
        <v>4186</v>
      </c>
      <c r="C1380" s="72">
        <v>2</v>
      </c>
      <c r="D1380" s="71" t="s">
        <v>4187</v>
      </c>
      <c r="E1380" s="103">
        <v>42535</v>
      </c>
      <c r="F1380" s="73">
        <v>581037</v>
      </c>
      <c r="G1380" s="71" t="s">
        <v>4991</v>
      </c>
      <c r="H1380" s="74" t="s">
        <v>4234</v>
      </c>
      <c r="I1380" s="33" t="s">
        <v>4987</v>
      </c>
      <c r="J1380" s="33" t="s">
        <v>4093</v>
      </c>
      <c r="K1380" s="98">
        <v>3000</v>
      </c>
      <c r="L1380" s="75">
        <v>1</v>
      </c>
      <c r="M1380" s="74" t="s">
        <v>71</v>
      </c>
      <c r="N1380" s="71" t="s">
        <v>1631</v>
      </c>
      <c r="O1380" s="33" t="s">
        <v>2127</v>
      </c>
      <c r="P1380" s="74" t="s">
        <v>4988</v>
      </c>
    </row>
    <row r="1381" spans="1:16" ht="23.25" x14ac:dyDescent="0.25">
      <c r="A1381" s="71" t="s">
        <v>4185</v>
      </c>
      <c r="B1381" s="71" t="s">
        <v>4186</v>
      </c>
      <c r="C1381" s="72">
        <v>2</v>
      </c>
      <c r="D1381" s="71" t="s">
        <v>4187</v>
      </c>
      <c r="E1381" s="103">
        <v>42535</v>
      </c>
      <c r="F1381" s="73">
        <v>581040</v>
      </c>
      <c r="G1381" s="71" t="s">
        <v>4992</v>
      </c>
      <c r="H1381" s="74" t="s">
        <v>4234</v>
      </c>
      <c r="I1381" s="33" t="s">
        <v>4987</v>
      </c>
      <c r="J1381" s="33" t="s">
        <v>1767</v>
      </c>
      <c r="K1381" s="98">
        <v>3000</v>
      </c>
      <c r="L1381" s="75">
        <v>1</v>
      </c>
      <c r="M1381" s="74" t="s">
        <v>167</v>
      </c>
      <c r="N1381" s="71" t="s">
        <v>1631</v>
      </c>
      <c r="O1381" s="33" t="s">
        <v>1700</v>
      </c>
      <c r="P1381" s="74" t="s">
        <v>4993</v>
      </c>
    </row>
    <row r="1382" spans="1:16" ht="23.25" x14ac:dyDescent="0.25">
      <c r="A1382" s="76" t="s">
        <v>4185</v>
      </c>
      <c r="B1382" s="76" t="s">
        <v>4186</v>
      </c>
      <c r="C1382" s="77">
        <v>2</v>
      </c>
      <c r="D1382" s="76" t="s">
        <v>4187</v>
      </c>
      <c r="E1382" s="91">
        <v>42535</v>
      </c>
      <c r="F1382" s="78">
        <v>581039</v>
      </c>
      <c r="G1382" s="76" t="s">
        <v>4994</v>
      </c>
      <c r="H1382" s="79" t="s">
        <v>4234</v>
      </c>
      <c r="I1382" s="32" t="s">
        <v>4987</v>
      </c>
      <c r="J1382" s="32" t="s">
        <v>2755</v>
      </c>
      <c r="K1382" s="97">
        <v>3000</v>
      </c>
      <c r="L1382" s="80">
        <v>1</v>
      </c>
      <c r="M1382" s="79" t="s">
        <v>150</v>
      </c>
      <c r="N1382" s="76" t="s">
        <v>1631</v>
      </c>
      <c r="O1382" s="32" t="s">
        <v>2756</v>
      </c>
      <c r="P1382" s="79" t="s">
        <v>4993</v>
      </c>
    </row>
    <row r="1383" spans="1:16" ht="23.25" x14ac:dyDescent="0.25">
      <c r="A1383" s="76" t="s">
        <v>4185</v>
      </c>
      <c r="B1383" s="76" t="s">
        <v>4186</v>
      </c>
      <c r="C1383" s="77">
        <v>2</v>
      </c>
      <c r="D1383" s="76" t="s">
        <v>4187</v>
      </c>
      <c r="E1383" s="91">
        <v>42535</v>
      </c>
      <c r="F1383" s="78">
        <v>581041</v>
      </c>
      <c r="G1383" s="76" t="s">
        <v>4995</v>
      </c>
      <c r="H1383" s="79" t="s">
        <v>4234</v>
      </c>
      <c r="I1383" s="32" t="s">
        <v>4987</v>
      </c>
      <c r="J1383" s="32" t="s">
        <v>2968</v>
      </c>
      <c r="K1383" s="97">
        <v>3000</v>
      </c>
      <c r="L1383" s="80">
        <v>1</v>
      </c>
      <c r="M1383" s="74" t="s">
        <v>252</v>
      </c>
      <c r="N1383" s="71" t="s">
        <v>1631</v>
      </c>
      <c r="O1383" s="33" t="s">
        <v>1700</v>
      </c>
      <c r="P1383" s="79" t="s">
        <v>4993</v>
      </c>
    </row>
    <row r="1384" spans="1:16" ht="23.25" x14ac:dyDescent="0.25">
      <c r="A1384" s="71" t="s">
        <v>4185</v>
      </c>
      <c r="B1384" s="71" t="s">
        <v>4186</v>
      </c>
      <c r="C1384" s="72">
        <v>2</v>
      </c>
      <c r="D1384" s="71" t="s">
        <v>4187</v>
      </c>
      <c r="E1384" s="103">
        <v>42535</v>
      </c>
      <c r="F1384" s="73">
        <v>581035</v>
      </c>
      <c r="G1384" s="71" t="s">
        <v>4996</v>
      </c>
      <c r="H1384" s="74" t="s">
        <v>4234</v>
      </c>
      <c r="I1384" s="33" t="s">
        <v>4987</v>
      </c>
      <c r="J1384" s="33" t="s">
        <v>3015</v>
      </c>
      <c r="K1384" s="98">
        <v>3000</v>
      </c>
      <c r="L1384" s="75">
        <v>1</v>
      </c>
      <c r="M1384" s="79" t="s">
        <v>234</v>
      </c>
      <c r="N1384" s="76" t="s">
        <v>1631</v>
      </c>
      <c r="O1384" s="32" t="s">
        <v>1728</v>
      </c>
      <c r="P1384" s="74" t="s">
        <v>4993</v>
      </c>
    </row>
    <row r="1385" spans="1:16" ht="23.25" x14ac:dyDescent="0.25">
      <c r="A1385" s="71" t="s">
        <v>4185</v>
      </c>
      <c r="B1385" s="71" t="s">
        <v>4186</v>
      </c>
      <c r="C1385" s="72">
        <v>2</v>
      </c>
      <c r="D1385" s="71" t="s">
        <v>4187</v>
      </c>
      <c r="E1385" s="103">
        <v>42535</v>
      </c>
      <c r="F1385" s="73">
        <v>581050</v>
      </c>
      <c r="G1385" s="71" t="s">
        <v>4997</v>
      </c>
      <c r="H1385" s="74" t="s">
        <v>4234</v>
      </c>
      <c r="I1385" s="33" t="s">
        <v>4987</v>
      </c>
      <c r="J1385" s="33" t="s">
        <v>3946</v>
      </c>
      <c r="K1385" s="98">
        <v>3000</v>
      </c>
      <c r="L1385" s="75">
        <v>1</v>
      </c>
      <c r="M1385" s="74" t="s">
        <v>99</v>
      </c>
      <c r="N1385" s="71" t="s">
        <v>1631</v>
      </c>
      <c r="O1385" s="33" t="s">
        <v>2061</v>
      </c>
      <c r="P1385" s="74" t="s">
        <v>4993</v>
      </c>
    </row>
    <row r="1386" spans="1:16" ht="23.25" x14ac:dyDescent="0.25">
      <c r="A1386" s="71" t="s">
        <v>4185</v>
      </c>
      <c r="B1386" s="71" t="s">
        <v>4186</v>
      </c>
      <c r="C1386" s="72">
        <v>2</v>
      </c>
      <c r="D1386" s="71" t="s">
        <v>4187</v>
      </c>
      <c r="E1386" s="103">
        <v>42535</v>
      </c>
      <c r="F1386" s="73">
        <v>580665</v>
      </c>
      <c r="G1386" s="71" t="s">
        <v>4998</v>
      </c>
      <c r="H1386" s="74" t="s">
        <v>209</v>
      </c>
      <c r="I1386" s="33" t="s">
        <v>1965</v>
      </c>
      <c r="J1386" s="33" t="s">
        <v>2576</v>
      </c>
      <c r="K1386" s="98">
        <v>3000</v>
      </c>
      <c r="L1386" s="75">
        <v>1</v>
      </c>
      <c r="M1386" s="74" t="s">
        <v>234</v>
      </c>
      <c r="N1386" s="71" t="s">
        <v>1631</v>
      </c>
      <c r="O1386" s="33" t="s">
        <v>2577</v>
      </c>
      <c r="P1386" s="74" t="s">
        <v>4999</v>
      </c>
    </row>
    <row r="1387" spans="1:16" ht="23.25" x14ac:dyDescent="0.25">
      <c r="A1387" s="76" t="s">
        <v>4185</v>
      </c>
      <c r="B1387" s="76" t="s">
        <v>4186</v>
      </c>
      <c r="C1387" s="77">
        <v>2</v>
      </c>
      <c r="D1387" s="76" t="s">
        <v>4187</v>
      </c>
      <c r="E1387" s="91">
        <v>42535</v>
      </c>
      <c r="F1387" s="78">
        <v>580666</v>
      </c>
      <c r="G1387" s="76" t="s">
        <v>5000</v>
      </c>
      <c r="H1387" s="79" t="s">
        <v>209</v>
      </c>
      <c r="I1387" s="32" t="s">
        <v>1965</v>
      </c>
      <c r="J1387" s="32" t="s">
        <v>2968</v>
      </c>
      <c r="K1387" s="97">
        <v>3000</v>
      </c>
      <c r="L1387" s="80">
        <v>1</v>
      </c>
      <c r="M1387" s="74" t="s">
        <v>252</v>
      </c>
      <c r="N1387" s="71" t="s">
        <v>1631</v>
      </c>
      <c r="O1387" s="33" t="s">
        <v>1700</v>
      </c>
      <c r="P1387" s="79" t="s">
        <v>4999</v>
      </c>
    </row>
    <row r="1388" spans="1:16" ht="23.25" x14ac:dyDescent="0.25">
      <c r="A1388" s="71" t="s">
        <v>4185</v>
      </c>
      <c r="B1388" s="71" t="s">
        <v>4186</v>
      </c>
      <c r="C1388" s="72">
        <v>2</v>
      </c>
      <c r="D1388" s="71" t="s">
        <v>4187</v>
      </c>
      <c r="E1388" s="103">
        <v>42535</v>
      </c>
      <c r="F1388" s="73">
        <v>580677</v>
      </c>
      <c r="G1388" s="71" t="s">
        <v>5001</v>
      </c>
      <c r="H1388" s="74" t="s">
        <v>209</v>
      </c>
      <c r="I1388" s="33" t="s">
        <v>1965</v>
      </c>
      <c r="J1388" s="33" t="s">
        <v>3015</v>
      </c>
      <c r="K1388" s="98">
        <v>3000</v>
      </c>
      <c r="L1388" s="75">
        <v>1</v>
      </c>
      <c r="M1388" s="79" t="s">
        <v>234</v>
      </c>
      <c r="N1388" s="76" t="s">
        <v>1631</v>
      </c>
      <c r="O1388" s="32" t="s">
        <v>1728</v>
      </c>
      <c r="P1388" s="74" t="s">
        <v>4999</v>
      </c>
    </row>
    <row r="1389" spans="1:16" ht="23.25" x14ac:dyDescent="0.25">
      <c r="A1389" s="71" t="s">
        <v>4185</v>
      </c>
      <c r="B1389" s="71" t="s">
        <v>4186</v>
      </c>
      <c r="C1389" s="72">
        <v>2</v>
      </c>
      <c r="D1389" s="71" t="s">
        <v>4187</v>
      </c>
      <c r="E1389" s="103">
        <v>42535</v>
      </c>
      <c r="F1389" s="73">
        <v>580658</v>
      </c>
      <c r="G1389" s="71" t="s">
        <v>5002</v>
      </c>
      <c r="H1389" s="74" t="s">
        <v>209</v>
      </c>
      <c r="I1389" s="33" t="s">
        <v>1965</v>
      </c>
      <c r="J1389" s="33" t="s">
        <v>3168</v>
      </c>
      <c r="K1389" s="98">
        <v>3000</v>
      </c>
      <c r="L1389" s="75">
        <v>1</v>
      </c>
      <c r="M1389" s="74" t="s">
        <v>76</v>
      </c>
      <c r="N1389" s="71" t="s">
        <v>1631</v>
      </c>
      <c r="O1389" s="33" t="s">
        <v>2782</v>
      </c>
      <c r="P1389" s="74" t="s">
        <v>4999</v>
      </c>
    </row>
    <row r="1390" spans="1:16" ht="23.25" x14ac:dyDescent="0.25">
      <c r="A1390" s="76" t="s">
        <v>4185</v>
      </c>
      <c r="B1390" s="76" t="s">
        <v>4186</v>
      </c>
      <c r="C1390" s="77">
        <v>2</v>
      </c>
      <c r="D1390" s="76" t="s">
        <v>4187</v>
      </c>
      <c r="E1390" s="91">
        <v>42535</v>
      </c>
      <c r="F1390" s="78">
        <v>580664</v>
      </c>
      <c r="G1390" s="76" t="s">
        <v>5003</v>
      </c>
      <c r="H1390" s="79" t="s">
        <v>209</v>
      </c>
      <c r="I1390" s="32" t="s">
        <v>1965</v>
      </c>
      <c r="J1390" s="32" t="s">
        <v>3296</v>
      </c>
      <c r="K1390" s="97">
        <v>3000</v>
      </c>
      <c r="L1390" s="80">
        <v>1</v>
      </c>
      <c r="M1390" s="74" t="s">
        <v>76</v>
      </c>
      <c r="N1390" s="71" t="s">
        <v>1631</v>
      </c>
      <c r="O1390" s="33" t="s">
        <v>2388</v>
      </c>
      <c r="P1390" s="79" t="s">
        <v>4999</v>
      </c>
    </row>
    <row r="1391" spans="1:16" ht="23.25" x14ac:dyDescent="0.25">
      <c r="A1391" s="71" t="s">
        <v>4185</v>
      </c>
      <c r="B1391" s="71" t="s">
        <v>4186</v>
      </c>
      <c r="C1391" s="72">
        <v>2</v>
      </c>
      <c r="D1391" s="71" t="s">
        <v>4187</v>
      </c>
      <c r="E1391" s="103">
        <v>42535</v>
      </c>
      <c r="F1391" s="73">
        <v>580659</v>
      </c>
      <c r="G1391" s="71" t="s">
        <v>5004</v>
      </c>
      <c r="H1391" s="74" t="s">
        <v>209</v>
      </c>
      <c r="I1391" s="33" t="s">
        <v>1965</v>
      </c>
      <c r="J1391" s="33" t="s">
        <v>1767</v>
      </c>
      <c r="K1391" s="98">
        <v>3000</v>
      </c>
      <c r="L1391" s="75">
        <v>1</v>
      </c>
      <c r="M1391" s="74" t="s">
        <v>167</v>
      </c>
      <c r="N1391" s="71" t="s">
        <v>1631</v>
      </c>
      <c r="O1391" s="33" t="s">
        <v>1700</v>
      </c>
      <c r="P1391" s="74" t="s">
        <v>5005</v>
      </c>
    </row>
    <row r="1392" spans="1:16" ht="23.25" x14ac:dyDescent="0.25">
      <c r="A1392" s="76" t="s">
        <v>4185</v>
      </c>
      <c r="B1392" s="76" t="s">
        <v>4186</v>
      </c>
      <c r="C1392" s="77">
        <v>2</v>
      </c>
      <c r="D1392" s="76" t="s">
        <v>4187</v>
      </c>
      <c r="E1392" s="91">
        <v>42535</v>
      </c>
      <c r="F1392" s="78">
        <v>580660</v>
      </c>
      <c r="G1392" s="76" t="s">
        <v>5006</v>
      </c>
      <c r="H1392" s="79" t="s">
        <v>209</v>
      </c>
      <c r="I1392" s="32" t="s">
        <v>1965</v>
      </c>
      <c r="J1392" s="32" t="s">
        <v>2755</v>
      </c>
      <c r="K1392" s="97">
        <v>3000</v>
      </c>
      <c r="L1392" s="80">
        <v>1</v>
      </c>
      <c r="M1392" s="79" t="s">
        <v>150</v>
      </c>
      <c r="N1392" s="76" t="s">
        <v>1631</v>
      </c>
      <c r="O1392" s="32" t="s">
        <v>2756</v>
      </c>
      <c r="P1392" s="79" t="s">
        <v>5005</v>
      </c>
    </row>
    <row r="1393" spans="1:16" ht="23.25" x14ac:dyDescent="0.25">
      <c r="A1393" s="71" t="s">
        <v>4185</v>
      </c>
      <c r="B1393" s="71" t="s">
        <v>4186</v>
      </c>
      <c r="C1393" s="72">
        <v>2</v>
      </c>
      <c r="D1393" s="71" t="s">
        <v>4187</v>
      </c>
      <c r="E1393" s="103">
        <v>42535</v>
      </c>
      <c r="F1393" s="73">
        <v>580667</v>
      </c>
      <c r="G1393" s="71" t="s">
        <v>5007</v>
      </c>
      <c r="H1393" s="74" t="s">
        <v>209</v>
      </c>
      <c r="I1393" s="33" t="s">
        <v>1965</v>
      </c>
      <c r="J1393" s="33" t="s">
        <v>3946</v>
      </c>
      <c r="K1393" s="98">
        <v>5300</v>
      </c>
      <c r="L1393" s="75">
        <v>1</v>
      </c>
      <c r="M1393" s="74" t="s">
        <v>99</v>
      </c>
      <c r="N1393" s="71" t="s">
        <v>1631</v>
      </c>
      <c r="O1393" s="33" t="s">
        <v>2061</v>
      </c>
      <c r="P1393" s="74" t="s">
        <v>5005</v>
      </c>
    </row>
    <row r="1394" spans="1:16" ht="23.25" x14ac:dyDescent="0.25">
      <c r="A1394" s="76" t="s">
        <v>4185</v>
      </c>
      <c r="B1394" s="76" t="s">
        <v>4186</v>
      </c>
      <c r="C1394" s="77">
        <v>2</v>
      </c>
      <c r="D1394" s="76" t="s">
        <v>4187</v>
      </c>
      <c r="E1394" s="91">
        <v>42535</v>
      </c>
      <c r="F1394" s="78">
        <v>580668</v>
      </c>
      <c r="G1394" s="76" t="s">
        <v>5008</v>
      </c>
      <c r="H1394" s="79" t="s">
        <v>209</v>
      </c>
      <c r="I1394" s="32" t="s">
        <v>1965</v>
      </c>
      <c r="J1394" s="32" t="s">
        <v>4093</v>
      </c>
      <c r="K1394" s="97">
        <v>3000</v>
      </c>
      <c r="L1394" s="80">
        <v>1</v>
      </c>
      <c r="M1394" s="74" t="s">
        <v>71</v>
      </c>
      <c r="N1394" s="71" t="s">
        <v>1631</v>
      </c>
      <c r="O1394" s="33" t="s">
        <v>2127</v>
      </c>
      <c r="P1394" s="79" t="s">
        <v>5005</v>
      </c>
    </row>
    <row r="1395" spans="1:16" x14ac:dyDescent="0.25">
      <c r="A1395" s="71" t="s">
        <v>4185</v>
      </c>
      <c r="B1395" s="71" t="s">
        <v>4186</v>
      </c>
      <c r="C1395" s="72">
        <v>2</v>
      </c>
      <c r="D1395" s="71" t="s">
        <v>4187</v>
      </c>
      <c r="E1395" s="103">
        <v>42535</v>
      </c>
      <c r="F1395" s="73">
        <v>580794</v>
      </c>
      <c r="G1395" s="71" t="s">
        <v>5009</v>
      </c>
      <c r="H1395" s="74" t="s">
        <v>104</v>
      </c>
      <c r="I1395" s="33" t="s">
        <v>1811</v>
      </c>
      <c r="J1395" s="33" t="s">
        <v>2576</v>
      </c>
      <c r="K1395" s="98">
        <v>15500</v>
      </c>
      <c r="L1395" s="75">
        <v>1</v>
      </c>
      <c r="M1395" s="74" t="s">
        <v>234</v>
      </c>
      <c r="N1395" s="71" t="s">
        <v>1631</v>
      </c>
      <c r="O1395" s="33" t="s">
        <v>2577</v>
      </c>
      <c r="P1395" s="74" t="s">
        <v>5010</v>
      </c>
    </row>
    <row r="1396" spans="1:16" x14ac:dyDescent="0.25">
      <c r="A1396" s="76" t="s">
        <v>4185</v>
      </c>
      <c r="B1396" s="76" t="s">
        <v>4186</v>
      </c>
      <c r="C1396" s="77">
        <v>2</v>
      </c>
      <c r="D1396" s="76" t="s">
        <v>4187</v>
      </c>
      <c r="E1396" s="91">
        <v>42535</v>
      </c>
      <c r="F1396" s="78">
        <v>580792</v>
      </c>
      <c r="G1396" s="76" t="s">
        <v>5011</v>
      </c>
      <c r="H1396" s="79" t="s">
        <v>104</v>
      </c>
      <c r="I1396" s="32" t="s">
        <v>1811</v>
      </c>
      <c r="J1396" s="32" t="s">
        <v>3168</v>
      </c>
      <c r="K1396" s="97">
        <v>15500</v>
      </c>
      <c r="L1396" s="80">
        <v>1</v>
      </c>
      <c r="M1396" s="74" t="s">
        <v>76</v>
      </c>
      <c r="N1396" s="71" t="s">
        <v>1631</v>
      </c>
      <c r="O1396" s="33" t="s">
        <v>2782</v>
      </c>
      <c r="P1396" s="79" t="s">
        <v>5010</v>
      </c>
    </row>
    <row r="1397" spans="1:16" x14ac:dyDescent="0.25">
      <c r="A1397" s="76" t="s">
        <v>4185</v>
      </c>
      <c r="B1397" s="76" t="s">
        <v>4186</v>
      </c>
      <c r="C1397" s="77">
        <v>2</v>
      </c>
      <c r="D1397" s="76" t="s">
        <v>4187</v>
      </c>
      <c r="E1397" s="91">
        <v>42535</v>
      </c>
      <c r="F1397" s="78">
        <v>580796</v>
      </c>
      <c r="G1397" s="76" t="s">
        <v>5012</v>
      </c>
      <c r="H1397" s="79" t="s">
        <v>104</v>
      </c>
      <c r="I1397" s="32" t="s">
        <v>1811</v>
      </c>
      <c r="J1397" s="32" t="s">
        <v>3946</v>
      </c>
      <c r="K1397" s="97">
        <v>21300</v>
      </c>
      <c r="L1397" s="80">
        <v>1</v>
      </c>
      <c r="M1397" s="74" t="s">
        <v>99</v>
      </c>
      <c r="N1397" s="71" t="s">
        <v>1631</v>
      </c>
      <c r="O1397" s="33" t="s">
        <v>2061</v>
      </c>
      <c r="P1397" s="79" t="s">
        <v>5010</v>
      </c>
    </row>
    <row r="1398" spans="1:16" x14ac:dyDescent="0.25">
      <c r="A1398" s="76" t="s">
        <v>4185</v>
      </c>
      <c r="B1398" s="76" t="s">
        <v>4186</v>
      </c>
      <c r="C1398" s="77">
        <v>2</v>
      </c>
      <c r="D1398" s="76" t="s">
        <v>4187</v>
      </c>
      <c r="E1398" s="91">
        <v>42535</v>
      </c>
      <c r="F1398" s="78">
        <v>580997</v>
      </c>
      <c r="G1398" s="76" t="s">
        <v>5013</v>
      </c>
      <c r="H1398" s="79" t="s">
        <v>265</v>
      </c>
      <c r="I1398" s="32" t="s">
        <v>4197</v>
      </c>
      <c r="J1398" s="32" t="s">
        <v>2576</v>
      </c>
      <c r="K1398" s="97">
        <v>3000</v>
      </c>
      <c r="L1398" s="80">
        <v>1</v>
      </c>
      <c r="M1398" s="74" t="s">
        <v>234</v>
      </c>
      <c r="N1398" s="71" t="s">
        <v>1631</v>
      </c>
      <c r="O1398" s="33" t="s">
        <v>2577</v>
      </c>
      <c r="P1398" s="79" t="s">
        <v>5014</v>
      </c>
    </row>
    <row r="1399" spans="1:16" x14ac:dyDescent="0.25">
      <c r="A1399" s="71" t="s">
        <v>4185</v>
      </c>
      <c r="B1399" s="71" t="s">
        <v>4186</v>
      </c>
      <c r="C1399" s="72">
        <v>2</v>
      </c>
      <c r="D1399" s="71" t="s">
        <v>4187</v>
      </c>
      <c r="E1399" s="103">
        <v>42535</v>
      </c>
      <c r="F1399" s="73">
        <v>580953</v>
      </c>
      <c r="G1399" s="71" t="s">
        <v>5015</v>
      </c>
      <c r="H1399" s="74" t="s">
        <v>265</v>
      </c>
      <c r="I1399" s="33" t="s">
        <v>4197</v>
      </c>
      <c r="J1399" s="33" t="s">
        <v>3296</v>
      </c>
      <c r="K1399" s="98">
        <v>3000</v>
      </c>
      <c r="L1399" s="75">
        <v>1</v>
      </c>
      <c r="M1399" s="74" t="s">
        <v>76</v>
      </c>
      <c r="N1399" s="71" t="s">
        <v>1631</v>
      </c>
      <c r="O1399" s="33" t="s">
        <v>2388</v>
      </c>
      <c r="P1399" s="74" t="s">
        <v>5014</v>
      </c>
    </row>
    <row r="1400" spans="1:16" x14ac:dyDescent="0.25">
      <c r="A1400" s="71" t="s">
        <v>4185</v>
      </c>
      <c r="B1400" s="71" t="s">
        <v>4186</v>
      </c>
      <c r="C1400" s="72">
        <v>2</v>
      </c>
      <c r="D1400" s="71" t="s">
        <v>4187</v>
      </c>
      <c r="E1400" s="103">
        <v>42535</v>
      </c>
      <c r="F1400" s="73">
        <v>581018</v>
      </c>
      <c r="G1400" s="71" t="s">
        <v>5016</v>
      </c>
      <c r="H1400" s="74" t="s">
        <v>265</v>
      </c>
      <c r="I1400" s="33" t="s">
        <v>4197</v>
      </c>
      <c r="J1400" s="33" t="s">
        <v>3946</v>
      </c>
      <c r="K1400" s="98">
        <v>5300</v>
      </c>
      <c r="L1400" s="75">
        <v>1</v>
      </c>
      <c r="M1400" s="74" t="s">
        <v>99</v>
      </c>
      <c r="N1400" s="71" t="s">
        <v>1631</v>
      </c>
      <c r="O1400" s="33" t="s">
        <v>2061</v>
      </c>
      <c r="P1400" s="74" t="s">
        <v>5014</v>
      </c>
    </row>
    <row r="1401" spans="1:16" x14ac:dyDescent="0.25">
      <c r="A1401" s="76" t="s">
        <v>4185</v>
      </c>
      <c r="B1401" s="76" t="s">
        <v>4186</v>
      </c>
      <c r="C1401" s="77">
        <v>2</v>
      </c>
      <c r="D1401" s="76" t="s">
        <v>4187</v>
      </c>
      <c r="E1401" s="91">
        <v>42535</v>
      </c>
      <c r="F1401" s="78">
        <v>580900</v>
      </c>
      <c r="G1401" s="76" t="s">
        <v>5017</v>
      </c>
      <c r="H1401" s="79" t="s">
        <v>265</v>
      </c>
      <c r="I1401" s="32" t="s">
        <v>4197</v>
      </c>
      <c r="J1401" s="32" t="s">
        <v>4093</v>
      </c>
      <c r="K1401" s="97">
        <v>3000</v>
      </c>
      <c r="L1401" s="80">
        <v>1</v>
      </c>
      <c r="M1401" s="74" t="s">
        <v>71</v>
      </c>
      <c r="N1401" s="71" t="s">
        <v>1631</v>
      </c>
      <c r="O1401" s="33" t="s">
        <v>2127</v>
      </c>
      <c r="P1401" s="79" t="s">
        <v>5014</v>
      </c>
    </row>
    <row r="1402" spans="1:16" x14ac:dyDescent="0.25">
      <c r="A1402" s="76" t="s">
        <v>4185</v>
      </c>
      <c r="B1402" s="76" t="s">
        <v>4186</v>
      </c>
      <c r="C1402" s="77">
        <v>2</v>
      </c>
      <c r="D1402" s="76" t="s">
        <v>4187</v>
      </c>
      <c r="E1402" s="91">
        <v>42535</v>
      </c>
      <c r="F1402" s="78">
        <v>580842</v>
      </c>
      <c r="G1402" s="76" t="s">
        <v>5018</v>
      </c>
      <c r="H1402" s="79" t="s">
        <v>209</v>
      </c>
      <c r="I1402" s="32" t="s">
        <v>5019</v>
      </c>
      <c r="J1402" s="32" t="s">
        <v>2652</v>
      </c>
      <c r="K1402" s="97">
        <v>3000</v>
      </c>
      <c r="L1402" s="80">
        <v>1</v>
      </c>
      <c r="M1402" s="74" t="s">
        <v>234</v>
      </c>
      <c r="N1402" s="71" t="s">
        <v>1643</v>
      </c>
      <c r="O1402" s="33" t="s">
        <v>1860</v>
      </c>
      <c r="P1402" s="79" t="s">
        <v>5020</v>
      </c>
    </row>
    <row r="1403" spans="1:16" ht="23.25" x14ac:dyDescent="0.25">
      <c r="A1403" s="76" t="s">
        <v>4185</v>
      </c>
      <c r="B1403" s="76" t="s">
        <v>4186</v>
      </c>
      <c r="C1403" s="77">
        <v>2</v>
      </c>
      <c r="D1403" s="76" t="s">
        <v>4187</v>
      </c>
      <c r="E1403" s="91">
        <v>42535</v>
      </c>
      <c r="F1403" s="78">
        <v>580515</v>
      </c>
      <c r="G1403" s="76" t="s">
        <v>5021</v>
      </c>
      <c r="H1403" s="79" t="s">
        <v>104</v>
      </c>
      <c r="I1403" s="32" t="s">
        <v>1907</v>
      </c>
      <c r="J1403" s="32" t="s">
        <v>1767</v>
      </c>
      <c r="K1403" s="97">
        <v>8800</v>
      </c>
      <c r="L1403" s="80">
        <v>1</v>
      </c>
      <c r="M1403" s="74" t="s">
        <v>167</v>
      </c>
      <c r="N1403" s="71" t="s">
        <v>1631</v>
      </c>
      <c r="O1403" s="33" t="s">
        <v>1700</v>
      </c>
      <c r="P1403" s="79" t="s">
        <v>5022</v>
      </c>
    </row>
    <row r="1404" spans="1:16" ht="23.25" x14ac:dyDescent="0.25">
      <c r="A1404" s="76" t="s">
        <v>4185</v>
      </c>
      <c r="B1404" s="76" t="s">
        <v>4186</v>
      </c>
      <c r="C1404" s="77">
        <v>2</v>
      </c>
      <c r="D1404" s="76" t="s">
        <v>4187</v>
      </c>
      <c r="E1404" s="91">
        <v>42535</v>
      </c>
      <c r="F1404" s="78">
        <v>580511</v>
      </c>
      <c r="G1404" s="76" t="s">
        <v>5023</v>
      </c>
      <c r="H1404" s="79" t="s">
        <v>104</v>
      </c>
      <c r="I1404" s="32" t="s">
        <v>1907</v>
      </c>
      <c r="J1404" s="32" t="s">
        <v>2652</v>
      </c>
      <c r="K1404" s="97">
        <v>8800</v>
      </c>
      <c r="L1404" s="80">
        <v>1</v>
      </c>
      <c r="M1404" s="74" t="s">
        <v>234</v>
      </c>
      <c r="N1404" s="71" t="s">
        <v>1643</v>
      </c>
      <c r="O1404" s="33" t="s">
        <v>1860</v>
      </c>
      <c r="P1404" s="79" t="s">
        <v>5022</v>
      </c>
    </row>
    <row r="1405" spans="1:16" ht="23.25" x14ac:dyDescent="0.25">
      <c r="A1405" s="71" t="s">
        <v>4185</v>
      </c>
      <c r="B1405" s="71" t="s">
        <v>4186</v>
      </c>
      <c r="C1405" s="72">
        <v>2</v>
      </c>
      <c r="D1405" s="71" t="s">
        <v>4187</v>
      </c>
      <c r="E1405" s="103">
        <v>42535</v>
      </c>
      <c r="F1405" s="73">
        <v>580514</v>
      </c>
      <c r="G1405" s="71" t="s">
        <v>5024</v>
      </c>
      <c r="H1405" s="74" t="s">
        <v>104</v>
      </c>
      <c r="I1405" s="33" t="s">
        <v>1907</v>
      </c>
      <c r="J1405" s="33" t="s">
        <v>2968</v>
      </c>
      <c r="K1405" s="98">
        <v>8800</v>
      </c>
      <c r="L1405" s="75">
        <v>1</v>
      </c>
      <c r="M1405" s="74" t="s">
        <v>252</v>
      </c>
      <c r="N1405" s="71" t="s">
        <v>1631</v>
      </c>
      <c r="O1405" s="33" t="s">
        <v>1700</v>
      </c>
      <c r="P1405" s="74" t="s">
        <v>5022</v>
      </c>
    </row>
    <row r="1406" spans="1:16" ht="23.25" x14ac:dyDescent="0.25">
      <c r="A1406" s="71" t="s">
        <v>4185</v>
      </c>
      <c r="B1406" s="71" t="s">
        <v>4186</v>
      </c>
      <c r="C1406" s="72">
        <v>2</v>
      </c>
      <c r="D1406" s="71" t="s">
        <v>4187</v>
      </c>
      <c r="E1406" s="103">
        <v>42535</v>
      </c>
      <c r="F1406" s="73">
        <v>580510</v>
      </c>
      <c r="G1406" s="71" t="s">
        <v>5025</v>
      </c>
      <c r="H1406" s="74" t="s">
        <v>104</v>
      </c>
      <c r="I1406" s="33" t="s">
        <v>1907</v>
      </c>
      <c r="J1406" s="33" t="s">
        <v>2755</v>
      </c>
      <c r="K1406" s="98">
        <v>15500</v>
      </c>
      <c r="L1406" s="75">
        <v>1</v>
      </c>
      <c r="M1406" s="79" t="s">
        <v>150</v>
      </c>
      <c r="N1406" s="76" t="s">
        <v>1631</v>
      </c>
      <c r="O1406" s="32" t="s">
        <v>2756</v>
      </c>
      <c r="P1406" s="74" t="s">
        <v>5026</v>
      </c>
    </row>
    <row r="1407" spans="1:16" ht="23.25" x14ac:dyDescent="0.25">
      <c r="A1407" s="76" t="s">
        <v>4185</v>
      </c>
      <c r="B1407" s="76" t="s">
        <v>4186</v>
      </c>
      <c r="C1407" s="77">
        <v>2</v>
      </c>
      <c r="D1407" s="76" t="s">
        <v>4187</v>
      </c>
      <c r="E1407" s="91">
        <v>42535</v>
      </c>
      <c r="F1407" s="78">
        <v>580785</v>
      </c>
      <c r="G1407" s="76" t="s">
        <v>5027</v>
      </c>
      <c r="H1407" s="79" t="s">
        <v>104</v>
      </c>
      <c r="I1407" s="32" t="s">
        <v>1907</v>
      </c>
      <c r="J1407" s="32" t="s">
        <v>3015</v>
      </c>
      <c r="K1407" s="97">
        <v>8800</v>
      </c>
      <c r="L1407" s="80">
        <v>0.41314553990610298</v>
      </c>
      <c r="M1407" s="79" t="s">
        <v>234</v>
      </c>
      <c r="N1407" s="76" t="s">
        <v>1631</v>
      </c>
      <c r="O1407" s="32" t="s">
        <v>1728</v>
      </c>
      <c r="P1407" s="79" t="s">
        <v>5026</v>
      </c>
    </row>
    <row r="1408" spans="1:16" ht="23.25" x14ac:dyDescent="0.25">
      <c r="A1408" s="76" t="s">
        <v>4185</v>
      </c>
      <c r="B1408" s="76" t="s">
        <v>4186</v>
      </c>
      <c r="C1408" s="77">
        <v>2</v>
      </c>
      <c r="D1408" s="76" t="s">
        <v>4187</v>
      </c>
      <c r="E1408" s="91">
        <v>42535</v>
      </c>
      <c r="F1408" s="78">
        <v>580509</v>
      </c>
      <c r="G1408" s="76" t="s">
        <v>5028</v>
      </c>
      <c r="H1408" s="79" t="s">
        <v>104</v>
      </c>
      <c r="I1408" s="32" t="s">
        <v>1907</v>
      </c>
      <c r="J1408" s="32" t="s">
        <v>4093</v>
      </c>
      <c r="K1408" s="97">
        <v>8800</v>
      </c>
      <c r="L1408" s="80">
        <v>1</v>
      </c>
      <c r="M1408" s="74" t="s">
        <v>71</v>
      </c>
      <c r="N1408" s="71" t="s">
        <v>1631</v>
      </c>
      <c r="O1408" s="33" t="s">
        <v>2127</v>
      </c>
      <c r="P1408" s="79" t="s">
        <v>5026</v>
      </c>
    </row>
    <row r="1409" spans="1:16" x14ac:dyDescent="0.25">
      <c r="A1409" s="71" t="s">
        <v>4185</v>
      </c>
      <c r="B1409" s="71" t="s">
        <v>4186</v>
      </c>
      <c r="C1409" s="72">
        <v>2</v>
      </c>
      <c r="D1409" s="71" t="s">
        <v>4187</v>
      </c>
      <c r="E1409" s="103">
        <v>42535</v>
      </c>
      <c r="F1409" s="73">
        <v>580963</v>
      </c>
      <c r="G1409" s="71" t="s">
        <v>5029</v>
      </c>
      <c r="H1409" s="74" t="s">
        <v>167</v>
      </c>
      <c r="I1409" s="33" t="s">
        <v>4083</v>
      </c>
      <c r="J1409" s="33" t="s">
        <v>2652</v>
      </c>
      <c r="K1409" s="98">
        <v>3000</v>
      </c>
      <c r="L1409" s="75">
        <v>1</v>
      </c>
      <c r="M1409" s="74" t="s">
        <v>234</v>
      </c>
      <c r="N1409" s="71" t="s">
        <v>1643</v>
      </c>
      <c r="O1409" s="33" t="s">
        <v>1860</v>
      </c>
      <c r="P1409" s="74" t="s">
        <v>5030</v>
      </c>
    </row>
    <row r="1410" spans="1:16" x14ac:dyDescent="0.25">
      <c r="A1410" s="76" t="s">
        <v>4185</v>
      </c>
      <c r="B1410" s="76" t="s">
        <v>4186</v>
      </c>
      <c r="C1410" s="77">
        <v>2</v>
      </c>
      <c r="D1410" s="76" t="s">
        <v>4187</v>
      </c>
      <c r="E1410" s="91">
        <v>42535</v>
      </c>
      <c r="F1410" s="78">
        <v>580928</v>
      </c>
      <c r="G1410" s="76" t="s">
        <v>5031</v>
      </c>
      <c r="H1410" s="79" t="s">
        <v>167</v>
      </c>
      <c r="I1410" s="32" t="s">
        <v>4083</v>
      </c>
      <c r="J1410" s="32" t="s">
        <v>3168</v>
      </c>
      <c r="K1410" s="97">
        <v>3000</v>
      </c>
      <c r="L1410" s="80">
        <v>1</v>
      </c>
      <c r="M1410" s="74" t="s">
        <v>76</v>
      </c>
      <c r="N1410" s="71" t="s">
        <v>1631</v>
      </c>
      <c r="O1410" s="33" t="s">
        <v>2782</v>
      </c>
      <c r="P1410" s="79" t="s">
        <v>5030</v>
      </c>
    </row>
    <row r="1411" spans="1:16" x14ac:dyDescent="0.25">
      <c r="A1411" s="71" t="s">
        <v>4185</v>
      </c>
      <c r="B1411" s="71" t="s">
        <v>4186</v>
      </c>
      <c r="C1411" s="72">
        <v>2</v>
      </c>
      <c r="D1411" s="71" t="s">
        <v>4187</v>
      </c>
      <c r="E1411" s="103">
        <v>42535</v>
      </c>
      <c r="F1411" s="73">
        <v>580901</v>
      </c>
      <c r="G1411" s="71" t="s">
        <v>5032</v>
      </c>
      <c r="H1411" s="74" t="s">
        <v>286</v>
      </c>
      <c r="I1411" s="33" t="s">
        <v>5033</v>
      </c>
      <c r="J1411" s="33" t="s">
        <v>2755</v>
      </c>
      <c r="K1411" s="98">
        <v>5300</v>
      </c>
      <c r="L1411" s="75">
        <v>1</v>
      </c>
      <c r="M1411" s="79" t="s">
        <v>150</v>
      </c>
      <c r="N1411" s="76" t="s">
        <v>1631</v>
      </c>
      <c r="O1411" s="32" t="s">
        <v>2756</v>
      </c>
      <c r="P1411" s="74" t="s">
        <v>5034</v>
      </c>
    </row>
    <row r="1412" spans="1:16" ht="23.25" x14ac:dyDescent="0.25">
      <c r="A1412" s="71" t="s">
        <v>4185</v>
      </c>
      <c r="B1412" s="71" t="s">
        <v>4186</v>
      </c>
      <c r="C1412" s="72">
        <v>2</v>
      </c>
      <c r="D1412" s="71" t="s">
        <v>4187</v>
      </c>
      <c r="E1412" s="103">
        <v>42535</v>
      </c>
      <c r="F1412" s="73">
        <v>580975</v>
      </c>
      <c r="G1412" s="71" t="s">
        <v>5035</v>
      </c>
      <c r="H1412" s="74" t="s">
        <v>277</v>
      </c>
      <c r="I1412" s="33" t="s">
        <v>5036</v>
      </c>
      <c r="J1412" s="33" t="s">
        <v>1767</v>
      </c>
      <c r="K1412" s="98">
        <v>3000</v>
      </c>
      <c r="L1412" s="75">
        <v>1</v>
      </c>
      <c r="M1412" s="74" t="s">
        <v>167</v>
      </c>
      <c r="N1412" s="71" t="s">
        <v>1631</v>
      </c>
      <c r="O1412" s="33" t="s">
        <v>1700</v>
      </c>
      <c r="P1412" s="74" t="s">
        <v>5037</v>
      </c>
    </row>
    <row r="1413" spans="1:16" ht="23.25" x14ac:dyDescent="0.25">
      <c r="A1413" s="76" t="s">
        <v>4185</v>
      </c>
      <c r="B1413" s="76" t="s">
        <v>4186</v>
      </c>
      <c r="C1413" s="77">
        <v>2</v>
      </c>
      <c r="D1413" s="76" t="s">
        <v>4187</v>
      </c>
      <c r="E1413" s="91">
        <v>42535</v>
      </c>
      <c r="F1413" s="78">
        <v>580728</v>
      </c>
      <c r="G1413" s="76" t="s">
        <v>5038</v>
      </c>
      <c r="H1413" s="79" t="s">
        <v>277</v>
      </c>
      <c r="I1413" s="32" t="s">
        <v>5036</v>
      </c>
      <c r="J1413" s="32" t="s">
        <v>2755</v>
      </c>
      <c r="K1413" s="97">
        <v>3000</v>
      </c>
      <c r="L1413" s="80">
        <v>1</v>
      </c>
      <c r="M1413" s="79" t="s">
        <v>150</v>
      </c>
      <c r="N1413" s="76" t="s">
        <v>1631</v>
      </c>
      <c r="O1413" s="32" t="s">
        <v>2756</v>
      </c>
      <c r="P1413" s="79" t="s">
        <v>5037</v>
      </c>
    </row>
    <row r="1414" spans="1:16" ht="23.25" x14ac:dyDescent="0.25">
      <c r="A1414" s="76" t="s">
        <v>4185</v>
      </c>
      <c r="B1414" s="76" t="s">
        <v>4186</v>
      </c>
      <c r="C1414" s="77">
        <v>2</v>
      </c>
      <c r="D1414" s="76" t="s">
        <v>4187</v>
      </c>
      <c r="E1414" s="91">
        <v>42535</v>
      </c>
      <c r="F1414" s="78">
        <v>580980</v>
      </c>
      <c r="G1414" s="76" t="s">
        <v>5039</v>
      </c>
      <c r="H1414" s="79" t="s">
        <v>277</v>
      </c>
      <c r="I1414" s="32" t="s">
        <v>5036</v>
      </c>
      <c r="J1414" s="32" t="s">
        <v>2968</v>
      </c>
      <c r="K1414" s="97">
        <v>3000</v>
      </c>
      <c r="L1414" s="80">
        <v>1</v>
      </c>
      <c r="M1414" s="74" t="s">
        <v>252</v>
      </c>
      <c r="N1414" s="71" t="s">
        <v>1631</v>
      </c>
      <c r="O1414" s="33" t="s">
        <v>1700</v>
      </c>
      <c r="P1414" s="79" t="s">
        <v>5037</v>
      </c>
    </row>
    <row r="1415" spans="1:16" ht="23.25" x14ac:dyDescent="0.25">
      <c r="A1415" s="71" t="s">
        <v>4185</v>
      </c>
      <c r="B1415" s="71" t="s">
        <v>4186</v>
      </c>
      <c r="C1415" s="72">
        <v>2</v>
      </c>
      <c r="D1415" s="71" t="s">
        <v>4187</v>
      </c>
      <c r="E1415" s="103">
        <v>42535</v>
      </c>
      <c r="F1415" s="73">
        <v>580724</v>
      </c>
      <c r="G1415" s="71" t="s">
        <v>5040</v>
      </c>
      <c r="H1415" s="74" t="s">
        <v>277</v>
      </c>
      <c r="I1415" s="33" t="s">
        <v>5036</v>
      </c>
      <c r="J1415" s="33" t="s">
        <v>3015</v>
      </c>
      <c r="K1415" s="98">
        <v>3000</v>
      </c>
      <c r="L1415" s="75">
        <v>1</v>
      </c>
      <c r="M1415" s="79" t="s">
        <v>234</v>
      </c>
      <c r="N1415" s="76" t="s">
        <v>1631</v>
      </c>
      <c r="O1415" s="32" t="s">
        <v>1728</v>
      </c>
      <c r="P1415" s="74" t="s">
        <v>5037</v>
      </c>
    </row>
    <row r="1416" spans="1:16" ht="23.25" x14ac:dyDescent="0.25">
      <c r="A1416" s="71" t="s">
        <v>4185</v>
      </c>
      <c r="B1416" s="71" t="s">
        <v>4186</v>
      </c>
      <c r="C1416" s="72">
        <v>2</v>
      </c>
      <c r="D1416" s="71" t="s">
        <v>4187</v>
      </c>
      <c r="E1416" s="103">
        <v>42535</v>
      </c>
      <c r="F1416" s="73">
        <v>581024</v>
      </c>
      <c r="G1416" s="71" t="s">
        <v>5041</v>
      </c>
      <c r="H1416" s="74" t="s">
        <v>277</v>
      </c>
      <c r="I1416" s="33" t="s">
        <v>5036</v>
      </c>
      <c r="J1416" s="33" t="s">
        <v>3946</v>
      </c>
      <c r="K1416" s="98">
        <v>3000</v>
      </c>
      <c r="L1416" s="75">
        <v>1</v>
      </c>
      <c r="M1416" s="74" t="s">
        <v>99</v>
      </c>
      <c r="N1416" s="71" t="s">
        <v>1631</v>
      </c>
      <c r="O1416" s="33" t="s">
        <v>2061</v>
      </c>
      <c r="P1416" s="74" t="s">
        <v>5037</v>
      </c>
    </row>
    <row r="1417" spans="1:16" ht="23.25" x14ac:dyDescent="0.25">
      <c r="A1417" s="71" t="s">
        <v>4185</v>
      </c>
      <c r="B1417" s="71" t="s">
        <v>4186</v>
      </c>
      <c r="C1417" s="72">
        <v>2</v>
      </c>
      <c r="D1417" s="71" t="s">
        <v>4187</v>
      </c>
      <c r="E1417" s="103">
        <v>42535</v>
      </c>
      <c r="F1417" s="73">
        <v>580728</v>
      </c>
      <c r="G1417" s="71" t="s">
        <v>5042</v>
      </c>
      <c r="H1417" s="74" t="s">
        <v>277</v>
      </c>
      <c r="I1417" s="33" t="s">
        <v>5036</v>
      </c>
      <c r="J1417" s="33" t="s">
        <v>2576</v>
      </c>
      <c r="K1417" s="98">
        <v>3000</v>
      </c>
      <c r="L1417" s="75">
        <v>1</v>
      </c>
      <c r="M1417" s="87" t="s">
        <v>234</v>
      </c>
      <c r="N1417" s="82" t="s">
        <v>1631</v>
      </c>
      <c r="O1417" s="115" t="s">
        <v>2577</v>
      </c>
      <c r="P1417" s="74" t="s">
        <v>5182</v>
      </c>
    </row>
    <row r="1418" spans="1:16" ht="23.25" x14ac:dyDescent="0.25">
      <c r="A1418" s="71" t="s">
        <v>4185</v>
      </c>
      <c r="B1418" s="71" t="s">
        <v>4186</v>
      </c>
      <c r="C1418" s="72">
        <v>2</v>
      </c>
      <c r="D1418" s="71" t="s">
        <v>4187</v>
      </c>
      <c r="E1418" s="103">
        <v>42535</v>
      </c>
      <c r="F1418" s="73">
        <v>580975</v>
      </c>
      <c r="G1418" s="71" t="s">
        <v>5043</v>
      </c>
      <c r="H1418" s="74" t="s">
        <v>277</v>
      </c>
      <c r="I1418" s="33" t="s">
        <v>5036</v>
      </c>
      <c r="J1418" s="33" t="s">
        <v>3296</v>
      </c>
      <c r="K1418" s="98">
        <v>3000</v>
      </c>
      <c r="L1418" s="75">
        <v>1</v>
      </c>
      <c r="M1418" s="79" t="s">
        <v>76</v>
      </c>
      <c r="N1418" s="76" t="s">
        <v>1631</v>
      </c>
      <c r="O1418" s="32" t="s">
        <v>2388</v>
      </c>
      <c r="P1418" s="74" t="s">
        <v>5182</v>
      </c>
    </row>
    <row r="1419" spans="1:16" ht="23.25" x14ac:dyDescent="0.25">
      <c r="A1419" s="71" t="s">
        <v>4185</v>
      </c>
      <c r="B1419" s="71" t="s">
        <v>4186</v>
      </c>
      <c r="C1419" s="72">
        <v>2</v>
      </c>
      <c r="D1419" s="71" t="s">
        <v>4187</v>
      </c>
      <c r="E1419" s="103">
        <v>42535</v>
      </c>
      <c r="F1419" s="73">
        <v>581024</v>
      </c>
      <c r="G1419" s="71" t="s">
        <v>5044</v>
      </c>
      <c r="H1419" s="74" t="s">
        <v>277</v>
      </c>
      <c r="I1419" s="33" t="s">
        <v>5036</v>
      </c>
      <c r="J1419" s="33" t="s">
        <v>4093</v>
      </c>
      <c r="K1419" s="98">
        <v>3000</v>
      </c>
      <c r="L1419" s="75">
        <v>1</v>
      </c>
      <c r="M1419" s="79" t="s">
        <v>71</v>
      </c>
      <c r="N1419" s="76" t="s">
        <v>1631</v>
      </c>
      <c r="O1419" s="32" t="s">
        <v>2127</v>
      </c>
      <c r="P1419" s="74" t="s">
        <v>5182</v>
      </c>
    </row>
    <row r="1420" spans="1:16" ht="23.25" x14ac:dyDescent="0.25">
      <c r="A1420" s="71" t="s">
        <v>4185</v>
      </c>
      <c r="B1420" s="71" t="s">
        <v>4186</v>
      </c>
      <c r="C1420" s="72">
        <v>2</v>
      </c>
      <c r="D1420" s="71" t="s">
        <v>4187</v>
      </c>
      <c r="E1420" s="103">
        <v>42535</v>
      </c>
      <c r="F1420" s="73">
        <v>580724</v>
      </c>
      <c r="G1420" s="71" t="s">
        <v>5045</v>
      </c>
      <c r="H1420" s="74" t="s">
        <v>277</v>
      </c>
      <c r="I1420" s="33" t="s">
        <v>5036</v>
      </c>
      <c r="J1420" s="33" t="s">
        <v>3168</v>
      </c>
      <c r="K1420" s="98">
        <v>3000</v>
      </c>
      <c r="L1420" s="75">
        <v>1</v>
      </c>
      <c r="M1420" s="74" t="s">
        <v>76</v>
      </c>
      <c r="N1420" s="71" t="s">
        <v>1631</v>
      </c>
      <c r="O1420" s="33" t="s">
        <v>2782</v>
      </c>
      <c r="P1420" s="74" t="s">
        <v>5182</v>
      </c>
    </row>
    <row r="1421" spans="1:16" x14ac:dyDescent="0.25">
      <c r="A1421" s="71"/>
      <c r="B1421" s="71"/>
      <c r="C1421" s="72"/>
      <c r="D1421" s="71"/>
      <c r="E1421" s="103"/>
      <c r="F1421" s="73"/>
      <c r="G1421" s="71"/>
      <c r="H1421" s="74"/>
      <c r="I1421" s="33"/>
      <c r="J1421" s="124" t="s">
        <v>5046</v>
      </c>
      <c r="K1421" s="111">
        <v>5292800</v>
      </c>
      <c r="L1421" s="75"/>
      <c r="M1421" s="74"/>
      <c r="N1421" s="71"/>
      <c r="O1421" s="33"/>
      <c r="P1421" s="74"/>
    </row>
    <row r="1422" spans="1:16" x14ac:dyDescent="0.25">
      <c r="A1422" s="71"/>
      <c r="B1422" s="71"/>
      <c r="C1422" s="72"/>
      <c r="D1422" s="71"/>
      <c r="E1422" s="103"/>
      <c r="F1422" s="73"/>
      <c r="G1422" s="71"/>
      <c r="H1422" s="74"/>
      <c r="I1422" s="33"/>
      <c r="J1422" s="122" t="s">
        <v>5047</v>
      </c>
      <c r="K1422" s="101">
        <v>9257500</v>
      </c>
      <c r="L1422" s="75"/>
      <c r="M1422" s="74"/>
      <c r="N1422" s="71"/>
      <c r="O1422" s="33"/>
      <c r="P1422" s="74"/>
    </row>
    <row r="1423" spans="1:16" x14ac:dyDescent="0.25">
      <c r="A1423" s="71" t="s">
        <v>5048</v>
      </c>
      <c r="B1423" s="71" t="s">
        <v>5049</v>
      </c>
      <c r="C1423" s="72">
        <v>1</v>
      </c>
      <c r="D1423" s="71" t="s">
        <v>5050</v>
      </c>
      <c r="E1423" s="103">
        <v>42430</v>
      </c>
      <c r="F1423" s="73">
        <v>398429</v>
      </c>
      <c r="G1423" s="71" t="s">
        <v>5051</v>
      </c>
      <c r="H1423" s="74" t="s">
        <v>99</v>
      </c>
      <c r="I1423" s="33" t="s">
        <v>1632</v>
      </c>
      <c r="J1423" s="33" t="s">
        <v>5052</v>
      </c>
      <c r="K1423" s="98">
        <v>35000</v>
      </c>
      <c r="L1423" s="75">
        <v>0.5</v>
      </c>
      <c r="M1423" s="74" t="s">
        <v>234</v>
      </c>
      <c r="N1423" s="71" t="s">
        <v>1643</v>
      </c>
      <c r="O1423" s="121"/>
      <c r="P1423" s="70"/>
    </row>
    <row r="1424" spans="1:16" x14ac:dyDescent="0.25">
      <c r="A1424" s="76" t="s">
        <v>5048</v>
      </c>
      <c r="B1424" s="76" t="s">
        <v>5049</v>
      </c>
      <c r="C1424" s="77">
        <v>1</v>
      </c>
      <c r="D1424" s="76" t="s">
        <v>5050</v>
      </c>
      <c r="E1424" s="103">
        <v>42430</v>
      </c>
      <c r="F1424" s="78">
        <v>398980</v>
      </c>
      <c r="G1424" s="76" t="s">
        <v>5053</v>
      </c>
      <c r="H1424" s="79" t="s">
        <v>272</v>
      </c>
      <c r="I1424" s="32" t="s">
        <v>3395</v>
      </c>
      <c r="J1424" s="32" t="s">
        <v>5054</v>
      </c>
      <c r="K1424" s="97">
        <v>20000</v>
      </c>
      <c r="L1424" s="80">
        <v>0.266666666666667</v>
      </c>
      <c r="M1424" s="79" t="s">
        <v>104</v>
      </c>
      <c r="N1424" s="76" t="s">
        <v>1631</v>
      </c>
    </row>
    <row r="1425" spans="1:14" x14ac:dyDescent="0.25">
      <c r="A1425" s="71" t="s">
        <v>5048</v>
      </c>
      <c r="B1425" s="71" t="s">
        <v>5049</v>
      </c>
      <c r="C1425" s="72">
        <v>1</v>
      </c>
      <c r="D1425" s="71" t="s">
        <v>5050</v>
      </c>
      <c r="E1425" s="103">
        <v>42430</v>
      </c>
      <c r="F1425" s="73">
        <v>399179</v>
      </c>
      <c r="G1425" s="71" t="s">
        <v>5055</v>
      </c>
      <c r="H1425" s="74" t="s">
        <v>299</v>
      </c>
      <c r="I1425" s="33" t="s">
        <v>5056</v>
      </c>
      <c r="J1425" s="33" t="s">
        <v>5057</v>
      </c>
      <c r="K1425" s="98">
        <v>12500</v>
      </c>
      <c r="L1425" s="75">
        <v>0.5</v>
      </c>
      <c r="M1425" s="74" t="s">
        <v>320</v>
      </c>
      <c r="N1425" s="71" t="s">
        <v>1631</v>
      </c>
    </row>
    <row r="1426" spans="1:14" x14ac:dyDescent="0.25">
      <c r="A1426" s="76" t="s">
        <v>5048</v>
      </c>
      <c r="B1426" s="76" t="s">
        <v>5049</v>
      </c>
      <c r="C1426" s="77">
        <v>1</v>
      </c>
      <c r="D1426" s="76" t="s">
        <v>5050</v>
      </c>
      <c r="E1426" s="103">
        <v>42430</v>
      </c>
      <c r="F1426" s="78">
        <v>398978</v>
      </c>
      <c r="G1426" s="76" t="s">
        <v>5058</v>
      </c>
      <c r="H1426" s="79" t="s">
        <v>76</v>
      </c>
      <c r="I1426" s="32" t="s">
        <v>3969</v>
      </c>
      <c r="J1426" s="32" t="s">
        <v>5059</v>
      </c>
      <c r="K1426" s="97">
        <v>11250</v>
      </c>
      <c r="L1426" s="80">
        <v>0.5</v>
      </c>
      <c r="M1426" s="79" t="s">
        <v>150</v>
      </c>
      <c r="N1426" s="76" t="s">
        <v>1631</v>
      </c>
    </row>
    <row r="1427" spans="1:14" x14ac:dyDescent="0.25">
      <c r="A1427" s="76" t="s">
        <v>5048</v>
      </c>
      <c r="B1427" s="76" t="s">
        <v>5049</v>
      </c>
      <c r="C1427" s="77">
        <v>1</v>
      </c>
      <c r="D1427" s="76" t="s">
        <v>5050</v>
      </c>
      <c r="E1427" s="103">
        <v>42430</v>
      </c>
      <c r="F1427" s="78">
        <v>398778</v>
      </c>
      <c r="G1427" s="76" t="s">
        <v>5060</v>
      </c>
      <c r="H1427" s="79" t="s">
        <v>150</v>
      </c>
      <c r="I1427" s="32" t="s">
        <v>3754</v>
      </c>
      <c r="J1427" s="32" t="s">
        <v>5061</v>
      </c>
      <c r="K1427" s="97">
        <v>35444</v>
      </c>
      <c r="L1427" s="80">
        <v>0.5</v>
      </c>
      <c r="M1427" s="79" t="s">
        <v>71</v>
      </c>
      <c r="N1427" s="76" t="s">
        <v>1631</v>
      </c>
    </row>
    <row r="1428" spans="1:14" x14ac:dyDescent="0.25">
      <c r="A1428" s="76" t="s">
        <v>5048</v>
      </c>
      <c r="B1428" s="76" t="s">
        <v>5049</v>
      </c>
      <c r="C1428" s="77">
        <v>1</v>
      </c>
      <c r="D1428" s="76" t="s">
        <v>5050</v>
      </c>
      <c r="E1428" s="103">
        <v>42430</v>
      </c>
      <c r="F1428" s="78">
        <v>399528</v>
      </c>
      <c r="G1428" s="76" t="s">
        <v>5062</v>
      </c>
      <c r="H1428" s="79" t="s">
        <v>99</v>
      </c>
      <c r="I1428" s="32" t="s">
        <v>1632</v>
      </c>
      <c r="J1428" s="32" t="s">
        <v>5063</v>
      </c>
      <c r="K1428" s="97">
        <v>25000</v>
      </c>
      <c r="L1428" s="80">
        <v>0.5</v>
      </c>
      <c r="M1428" s="79" t="s">
        <v>47</v>
      </c>
      <c r="N1428" s="76" t="s">
        <v>1631</v>
      </c>
    </row>
    <row r="1429" spans="1:14" x14ac:dyDescent="0.25">
      <c r="A1429" s="76" t="s">
        <v>5048</v>
      </c>
      <c r="B1429" s="76" t="s">
        <v>5049</v>
      </c>
      <c r="C1429" s="77">
        <v>1</v>
      </c>
      <c r="D1429" s="76" t="s">
        <v>5050</v>
      </c>
      <c r="E1429" s="103">
        <v>42430</v>
      </c>
      <c r="F1429" s="78">
        <v>399539</v>
      </c>
      <c r="G1429" s="76" t="s">
        <v>5064</v>
      </c>
      <c r="H1429" s="79" t="s">
        <v>76</v>
      </c>
      <c r="I1429" s="32" t="s">
        <v>2782</v>
      </c>
      <c r="J1429" s="32" t="s">
        <v>5065</v>
      </c>
      <c r="K1429" s="97">
        <v>27989</v>
      </c>
      <c r="L1429" s="80">
        <v>7.9968571428571403E-2</v>
      </c>
      <c r="M1429" s="79" t="s">
        <v>94</v>
      </c>
      <c r="N1429" s="76" t="s">
        <v>1631</v>
      </c>
    </row>
    <row r="1430" spans="1:14" x14ac:dyDescent="0.25">
      <c r="A1430" s="71" t="s">
        <v>5048</v>
      </c>
      <c r="B1430" s="71" t="s">
        <v>5049</v>
      </c>
      <c r="C1430" s="72">
        <v>1</v>
      </c>
      <c r="D1430" s="71" t="s">
        <v>5050</v>
      </c>
      <c r="E1430" s="103">
        <v>42430</v>
      </c>
      <c r="F1430" s="73">
        <v>399430</v>
      </c>
      <c r="G1430" s="71" t="s">
        <v>5066</v>
      </c>
      <c r="H1430" s="74" t="s">
        <v>76</v>
      </c>
      <c r="I1430" s="33" t="s">
        <v>2782</v>
      </c>
      <c r="J1430" s="33" t="s">
        <v>5067</v>
      </c>
      <c r="K1430" s="98">
        <v>22196</v>
      </c>
      <c r="L1430" s="75">
        <v>0.55489999999999995</v>
      </c>
      <c r="M1430" s="74" t="s">
        <v>42</v>
      </c>
      <c r="N1430" s="71" t="s">
        <v>1631</v>
      </c>
    </row>
    <row r="1431" spans="1:14" x14ac:dyDescent="0.25">
      <c r="A1431" s="71" t="s">
        <v>5048</v>
      </c>
      <c r="B1431" s="71" t="s">
        <v>5049</v>
      </c>
      <c r="C1431" s="72">
        <v>1</v>
      </c>
      <c r="D1431" s="71" t="s">
        <v>5050</v>
      </c>
      <c r="E1431" s="103">
        <v>42430</v>
      </c>
      <c r="F1431" s="73">
        <v>399734</v>
      </c>
      <c r="G1431" s="71" t="s">
        <v>5068</v>
      </c>
      <c r="H1431" s="74" t="s">
        <v>76</v>
      </c>
      <c r="I1431" s="33" t="s">
        <v>4172</v>
      </c>
      <c r="J1431" s="33" t="s">
        <v>5069</v>
      </c>
      <c r="K1431" s="98">
        <v>94469</v>
      </c>
      <c r="L1431" s="75">
        <v>0.18893799999999999</v>
      </c>
      <c r="M1431" s="74" t="s">
        <v>299</v>
      </c>
      <c r="N1431" s="71" t="s">
        <v>1631</v>
      </c>
    </row>
    <row r="1432" spans="1:14" x14ac:dyDescent="0.25">
      <c r="A1432" s="76" t="s">
        <v>5048</v>
      </c>
      <c r="B1432" s="76" t="s">
        <v>5049</v>
      </c>
      <c r="C1432" s="77">
        <v>1</v>
      </c>
      <c r="D1432" s="76" t="s">
        <v>5050</v>
      </c>
      <c r="E1432" s="103">
        <v>42430</v>
      </c>
      <c r="F1432" s="78">
        <v>399687</v>
      </c>
      <c r="G1432" s="76" t="s">
        <v>5070</v>
      </c>
      <c r="H1432" s="79" t="s">
        <v>99</v>
      </c>
      <c r="I1432" s="32" t="s">
        <v>2546</v>
      </c>
      <c r="J1432" s="32" t="s">
        <v>5071</v>
      </c>
      <c r="K1432" s="97">
        <v>23220</v>
      </c>
      <c r="L1432" s="80">
        <v>0.30959999999999999</v>
      </c>
      <c r="M1432" s="79" t="s">
        <v>484</v>
      </c>
      <c r="N1432" s="76" t="s">
        <v>1631</v>
      </c>
    </row>
    <row r="1433" spans="1:14" x14ac:dyDescent="0.25">
      <c r="A1433" s="71" t="s">
        <v>5048</v>
      </c>
      <c r="B1433" s="71" t="s">
        <v>5049</v>
      </c>
      <c r="C1433" s="72">
        <v>1</v>
      </c>
      <c r="D1433" s="71" t="s">
        <v>5050</v>
      </c>
      <c r="E1433" s="103">
        <v>42430</v>
      </c>
      <c r="F1433" s="73">
        <v>399688</v>
      </c>
      <c r="G1433" s="71" t="s">
        <v>5072</v>
      </c>
      <c r="H1433" s="74" t="s">
        <v>76</v>
      </c>
      <c r="I1433" s="33" t="s">
        <v>1735</v>
      </c>
      <c r="J1433" s="33" t="s">
        <v>5073</v>
      </c>
      <c r="K1433" s="98">
        <v>32243</v>
      </c>
      <c r="L1433" s="75">
        <v>0.586236363636364</v>
      </c>
      <c r="M1433" s="74" t="s">
        <v>234</v>
      </c>
      <c r="N1433" s="71" t="s">
        <v>1631</v>
      </c>
    </row>
    <row r="1434" spans="1:14" x14ac:dyDescent="0.25">
      <c r="A1434" s="76" t="s">
        <v>5048</v>
      </c>
      <c r="B1434" s="76" t="s">
        <v>5049</v>
      </c>
      <c r="C1434" s="77">
        <v>1</v>
      </c>
      <c r="D1434" s="76" t="s">
        <v>5050</v>
      </c>
      <c r="E1434" s="103">
        <v>42430</v>
      </c>
      <c r="F1434" s="78">
        <v>399728</v>
      </c>
      <c r="G1434" s="76" t="s">
        <v>5074</v>
      </c>
      <c r="H1434" s="79" t="s">
        <v>76</v>
      </c>
      <c r="I1434" s="32" t="s">
        <v>2226</v>
      </c>
      <c r="J1434" s="32" t="s">
        <v>5075</v>
      </c>
      <c r="K1434" s="97">
        <v>108255</v>
      </c>
      <c r="L1434" s="80">
        <v>0.54127499999999995</v>
      </c>
      <c r="M1434" s="79" t="s">
        <v>94</v>
      </c>
      <c r="N1434" s="76" t="s">
        <v>1631</v>
      </c>
    </row>
    <row r="1435" spans="1:14" x14ac:dyDescent="0.25">
      <c r="A1435" s="76" t="s">
        <v>5048</v>
      </c>
      <c r="B1435" s="76" t="s">
        <v>5049</v>
      </c>
      <c r="C1435" s="77">
        <v>1</v>
      </c>
      <c r="D1435" s="76" t="s">
        <v>5050</v>
      </c>
      <c r="E1435" s="103">
        <v>42430</v>
      </c>
      <c r="F1435" s="78">
        <v>399733</v>
      </c>
      <c r="G1435" s="76" t="s">
        <v>5076</v>
      </c>
      <c r="H1435" s="79" t="s">
        <v>76</v>
      </c>
      <c r="I1435" s="32" t="s">
        <v>1860</v>
      </c>
      <c r="J1435" s="32" t="s">
        <v>5077</v>
      </c>
      <c r="K1435" s="97">
        <v>4000</v>
      </c>
      <c r="L1435" s="80">
        <v>0.5</v>
      </c>
      <c r="M1435" s="79" t="s">
        <v>99</v>
      </c>
      <c r="N1435" s="76" t="s">
        <v>1643</v>
      </c>
    </row>
    <row r="1436" spans="1:14" x14ac:dyDescent="0.25">
      <c r="A1436" s="76" t="s">
        <v>5048</v>
      </c>
      <c r="B1436" s="76" t="s">
        <v>5049</v>
      </c>
      <c r="C1436" s="77">
        <v>1</v>
      </c>
      <c r="D1436" s="76" t="s">
        <v>5050</v>
      </c>
      <c r="E1436" s="103">
        <v>42430</v>
      </c>
      <c r="F1436" s="78">
        <v>399742</v>
      </c>
      <c r="G1436" s="76" t="s">
        <v>5078</v>
      </c>
      <c r="H1436" s="79" t="s">
        <v>61</v>
      </c>
      <c r="I1436" s="32" t="s">
        <v>5079</v>
      </c>
      <c r="J1436" s="32" t="s">
        <v>5080</v>
      </c>
      <c r="K1436" s="97">
        <v>25525</v>
      </c>
      <c r="L1436" s="80">
        <v>0.425416666666667</v>
      </c>
      <c r="M1436" s="79" t="s">
        <v>141</v>
      </c>
      <c r="N1436" s="76" t="s">
        <v>1631</v>
      </c>
    </row>
    <row r="1437" spans="1:14" x14ac:dyDescent="0.25">
      <c r="A1437" s="76" t="s">
        <v>5048</v>
      </c>
      <c r="B1437" s="76" t="s">
        <v>5049</v>
      </c>
      <c r="C1437" s="77">
        <v>1</v>
      </c>
      <c r="D1437" s="76" t="s">
        <v>5050</v>
      </c>
      <c r="E1437" s="103">
        <v>42430</v>
      </c>
      <c r="F1437" s="78">
        <v>399730</v>
      </c>
      <c r="G1437" s="76" t="s">
        <v>5081</v>
      </c>
      <c r="H1437" s="79" t="s">
        <v>99</v>
      </c>
      <c r="I1437" s="32" t="s">
        <v>1651</v>
      </c>
      <c r="J1437" s="32" t="s">
        <v>5082</v>
      </c>
      <c r="K1437" s="97">
        <v>5000</v>
      </c>
      <c r="L1437" s="80">
        <v>0.5</v>
      </c>
      <c r="M1437" s="79" t="s">
        <v>47</v>
      </c>
      <c r="N1437" s="76" t="s">
        <v>1631</v>
      </c>
    </row>
    <row r="1438" spans="1:14" x14ac:dyDescent="0.25">
      <c r="A1438" s="71" t="s">
        <v>5048</v>
      </c>
      <c r="B1438" s="71" t="s">
        <v>5049</v>
      </c>
      <c r="C1438" s="72">
        <v>1</v>
      </c>
      <c r="D1438" s="71" t="s">
        <v>5050</v>
      </c>
      <c r="E1438" s="103">
        <v>42430</v>
      </c>
      <c r="F1438" s="73">
        <v>399743</v>
      </c>
      <c r="G1438" s="71" t="s">
        <v>5083</v>
      </c>
      <c r="H1438" s="74" t="s">
        <v>234</v>
      </c>
      <c r="I1438" s="33" t="s">
        <v>5084</v>
      </c>
      <c r="J1438" s="33" t="s">
        <v>5085</v>
      </c>
      <c r="K1438" s="98">
        <v>18000</v>
      </c>
      <c r="L1438" s="75">
        <v>0.6</v>
      </c>
      <c r="M1438" s="74" t="s">
        <v>320</v>
      </c>
      <c r="N1438" s="71" t="s">
        <v>1631</v>
      </c>
    </row>
    <row r="1439" spans="1:14" x14ac:dyDescent="0.25">
      <c r="A1439" s="76" t="s">
        <v>5048</v>
      </c>
      <c r="B1439" s="76" t="s">
        <v>5049</v>
      </c>
      <c r="C1439" s="77">
        <v>1</v>
      </c>
      <c r="D1439" s="76" t="s">
        <v>5050</v>
      </c>
      <c r="E1439" s="103">
        <v>42430</v>
      </c>
      <c r="F1439" s="78">
        <v>399736</v>
      </c>
      <c r="G1439" s="76" t="s">
        <v>5086</v>
      </c>
      <c r="H1439" s="79" t="s">
        <v>99</v>
      </c>
      <c r="I1439" s="32" t="s">
        <v>3850</v>
      </c>
      <c r="J1439" s="32" t="s">
        <v>5087</v>
      </c>
      <c r="K1439" s="97">
        <v>16282</v>
      </c>
      <c r="L1439" s="80">
        <v>0.32563999999999999</v>
      </c>
      <c r="M1439" s="79" t="s">
        <v>252</v>
      </c>
      <c r="N1439" s="76" t="s">
        <v>1643</v>
      </c>
    </row>
    <row r="1440" spans="1:14" x14ac:dyDescent="0.25">
      <c r="A1440" s="71" t="s">
        <v>5048</v>
      </c>
      <c r="B1440" s="71" t="s">
        <v>5049</v>
      </c>
      <c r="C1440" s="72">
        <v>1</v>
      </c>
      <c r="D1440" s="71" t="s">
        <v>5050</v>
      </c>
      <c r="E1440" s="103">
        <v>42430</v>
      </c>
      <c r="F1440" s="73">
        <v>399740</v>
      </c>
      <c r="G1440" s="71" t="s">
        <v>5088</v>
      </c>
      <c r="H1440" s="74" t="s">
        <v>299</v>
      </c>
      <c r="I1440" s="33" t="s">
        <v>5089</v>
      </c>
      <c r="J1440" s="33" t="s">
        <v>5090</v>
      </c>
      <c r="K1440" s="98">
        <v>11174</v>
      </c>
      <c r="L1440" s="75">
        <v>0.44696000000000002</v>
      </c>
      <c r="M1440" s="74" t="s">
        <v>61</v>
      </c>
      <c r="N1440" s="71" t="s">
        <v>1643</v>
      </c>
    </row>
    <row r="1441" spans="1:14" x14ac:dyDescent="0.25">
      <c r="A1441" s="76" t="s">
        <v>5048</v>
      </c>
      <c r="B1441" s="76" t="s">
        <v>5049</v>
      </c>
      <c r="C1441" s="77">
        <v>1</v>
      </c>
      <c r="D1441" s="76" t="s">
        <v>5050</v>
      </c>
      <c r="E1441" s="103">
        <v>42430</v>
      </c>
      <c r="F1441" s="78">
        <v>399748</v>
      </c>
      <c r="G1441" s="76" t="s">
        <v>5091</v>
      </c>
      <c r="H1441" s="79" t="s">
        <v>76</v>
      </c>
      <c r="I1441" s="32" t="s">
        <v>3413</v>
      </c>
      <c r="J1441" s="32" t="s">
        <v>5092</v>
      </c>
      <c r="K1441" s="97">
        <v>24000</v>
      </c>
      <c r="L1441" s="80">
        <v>0.6</v>
      </c>
      <c r="M1441" s="79" t="s">
        <v>234</v>
      </c>
      <c r="N1441" s="76" t="s">
        <v>1631</v>
      </c>
    </row>
    <row r="1442" spans="1:14" x14ac:dyDescent="0.25">
      <c r="A1442" s="71" t="s">
        <v>5048</v>
      </c>
      <c r="B1442" s="71" t="s">
        <v>5049</v>
      </c>
      <c r="C1442" s="72">
        <v>1</v>
      </c>
      <c r="D1442" s="71" t="s">
        <v>5050</v>
      </c>
      <c r="E1442" s="103">
        <v>42430</v>
      </c>
      <c r="F1442" s="73">
        <v>399745</v>
      </c>
      <c r="G1442" s="71" t="s">
        <v>5093</v>
      </c>
      <c r="H1442" s="74" t="s">
        <v>150</v>
      </c>
      <c r="I1442" s="33" t="s">
        <v>3754</v>
      </c>
      <c r="J1442" s="33" t="s">
        <v>5094</v>
      </c>
      <c r="K1442" s="98">
        <v>213011</v>
      </c>
      <c r="L1442" s="75">
        <v>6.6355983022467993E-2</v>
      </c>
      <c r="M1442" s="74" t="s">
        <v>265</v>
      </c>
      <c r="N1442" s="71" t="s">
        <v>1631</v>
      </c>
    </row>
    <row r="1443" spans="1:14" x14ac:dyDescent="0.25">
      <c r="A1443" s="76" t="s">
        <v>5048</v>
      </c>
      <c r="B1443" s="76" t="s">
        <v>5049</v>
      </c>
      <c r="C1443" s="77">
        <v>1</v>
      </c>
      <c r="D1443" s="76" t="s">
        <v>5050</v>
      </c>
      <c r="E1443" s="103">
        <v>42430</v>
      </c>
      <c r="F1443" s="78">
        <v>399752</v>
      </c>
      <c r="G1443" s="76" t="s">
        <v>5095</v>
      </c>
      <c r="H1443" s="79" t="s">
        <v>99</v>
      </c>
      <c r="I1443" s="32" t="s">
        <v>5096</v>
      </c>
      <c r="J1443" s="32" t="s">
        <v>5097</v>
      </c>
      <c r="K1443" s="97">
        <v>35589</v>
      </c>
      <c r="L1443" s="80">
        <v>0.35588999999999998</v>
      </c>
      <c r="M1443" s="79" t="s">
        <v>265</v>
      </c>
      <c r="N1443" s="76" t="s">
        <v>1631</v>
      </c>
    </row>
    <row r="1444" spans="1:14" x14ac:dyDescent="0.25">
      <c r="A1444" s="76" t="s">
        <v>5048</v>
      </c>
      <c r="B1444" s="76" t="s">
        <v>5049</v>
      </c>
      <c r="C1444" s="77">
        <v>1</v>
      </c>
      <c r="D1444" s="76" t="s">
        <v>5050</v>
      </c>
      <c r="E1444" s="103">
        <v>42430</v>
      </c>
      <c r="F1444" s="78">
        <v>399684</v>
      </c>
      <c r="G1444" s="76" t="s">
        <v>5098</v>
      </c>
      <c r="H1444" s="79" t="s">
        <v>76</v>
      </c>
      <c r="I1444" s="32" t="s">
        <v>3603</v>
      </c>
      <c r="J1444" s="32" t="s">
        <v>5099</v>
      </c>
      <c r="K1444" s="97">
        <v>136863</v>
      </c>
      <c r="L1444" s="80">
        <v>0.3421575</v>
      </c>
      <c r="M1444" s="79" t="s">
        <v>99</v>
      </c>
      <c r="N1444" s="76" t="s">
        <v>1631</v>
      </c>
    </row>
    <row r="1445" spans="1:14" x14ac:dyDescent="0.25">
      <c r="A1445" s="71" t="s">
        <v>5048</v>
      </c>
      <c r="B1445" s="71" t="s">
        <v>5049</v>
      </c>
      <c r="C1445" s="72">
        <v>1</v>
      </c>
      <c r="D1445" s="71" t="s">
        <v>5050</v>
      </c>
      <c r="E1445" s="103">
        <v>42430</v>
      </c>
      <c r="F1445" s="73">
        <v>399685</v>
      </c>
      <c r="G1445" s="71" t="s">
        <v>5100</v>
      </c>
      <c r="H1445" s="74" t="s">
        <v>99</v>
      </c>
      <c r="I1445" s="33" t="s">
        <v>2546</v>
      </c>
      <c r="J1445" s="33" t="s">
        <v>5101</v>
      </c>
      <c r="K1445" s="98">
        <v>20000</v>
      </c>
      <c r="L1445" s="75">
        <v>0.5</v>
      </c>
      <c r="M1445" s="74" t="s">
        <v>234</v>
      </c>
      <c r="N1445" s="71" t="s">
        <v>1631</v>
      </c>
    </row>
    <row r="1446" spans="1:14" x14ac:dyDescent="0.25">
      <c r="A1446" s="76" t="s">
        <v>5048</v>
      </c>
      <c r="B1446" s="76" t="s">
        <v>5049</v>
      </c>
      <c r="C1446" s="77">
        <v>1</v>
      </c>
      <c r="D1446" s="76" t="s">
        <v>5050</v>
      </c>
      <c r="E1446" s="103">
        <v>42430</v>
      </c>
      <c r="F1446" s="78">
        <v>399732</v>
      </c>
      <c r="G1446" s="76" t="s">
        <v>5102</v>
      </c>
      <c r="H1446" s="79" t="s">
        <v>76</v>
      </c>
      <c r="I1446" s="32" t="s">
        <v>1860</v>
      </c>
      <c r="J1446" s="32" t="s">
        <v>5103</v>
      </c>
      <c r="K1446" s="97">
        <v>12000</v>
      </c>
      <c r="L1446" s="80">
        <v>0.6</v>
      </c>
      <c r="M1446" s="79" t="s">
        <v>234</v>
      </c>
      <c r="N1446" s="76" t="s">
        <v>1643</v>
      </c>
    </row>
    <row r="1447" spans="1:14" x14ac:dyDescent="0.25">
      <c r="A1447" s="71" t="s">
        <v>5048</v>
      </c>
      <c r="B1447" s="71" t="s">
        <v>5049</v>
      </c>
      <c r="C1447" s="72">
        <v>1</v>
      </c>
      <c r="D1447" s="71" t="s">
        <v>5050</v>
      </c>
      <c r="E1447" s="103">
        <v>42430</v>
      </c>
      <c r="F1447" s="73">
        <v>399737</v>
      </c>
      <c r="G1447" s="71" t="s">
        <v>5104</v>
      </c>
      <c r="H1447" s="74" t="s">
        <v>99</v>
      </c>
      <c r="I1447" s="33" t="s">
        <v>1632</v>
      </c>
      <c r="J1447" s="33" t="s">
        <v>5105</v>
      </c>
      <c r="K1447" s="98">
        <v>37500</v>
      </c>
      <c r="L1447" s="75">
        <v>0.5</v>
      </c>
      <c r="M1447" s="74" t="s">
        <v>47</v>
      </c>
      <c r="N1447" s="71" t="s">
        <v>1631</v>
      </c>
    </row>
    <row r="1448" spans="1:14" x14ac:dyDescent="0.25">
      <c r="A1448" s="76" t="s">
        <v>5048</v>
      </c>
      <c r="B1448" s="76" t="s">
        <v>5049</v>
      </c>
      <c r="C1448" s="77">
        <v>1</v>
      </c>
      <c r="D1448" s="76" t="s">
        <v>5050</v>
      </c>
      <c r="E1448" s="103">
        <v>42430</v>
      </c>
      <c r="F1448" s="78">
        <v>399738</v>
      </c>
      <c r="G1448" s="76" t="s">
        <v>5106</v>
      </c>
      <c r="H1448" s="79" t="s">
        <v>99</v>
      </c>
      <c r="I1448" s="32" t="s">
        <v>1632</v>
      </c>
      <c r="J1448" s="32" t="s">
        <v>5107</v>
      </c>
      <c r="K1448" s="97">
        <v>42500</v>
      </c>
      <c r="L1448" s="80">
        <v>0.5</v>
      </c>
      <c r="M1448" s="79" t="s">
        <v>150</v>
      </c>
      <c r="N1448" s="76" t="s">
        <v>1631</v>
      </c>
    </row>
    <row r="1449" spans="1:14" x14ac:dyDescent="0.25">
      <c r="A1449" s="71" t="s">
        <v>5048</v>
      </c>
      <c r="B1449" s="71" t="s">
        <v>5049</v>
      </c>
      <c r="C1449" s="72">
        <v>1</v>
      </c>
      <c r="D1449" s="71" t="s">
        <v>5050</v>
      </c>
      <c r="E1449" s="103">
        <v>42430</v>
      </c>
      <c r="F1449" s="73">
        <v>399756</v>
      </c>
      <c r="G1449" s="71" t="s">
        <v>5108</v>
      </c>
      <c r="H1449" s="74" t="s">
        <v>76</v>
      </c>
      <c r="I1449" s="33" t="s">
        <v>3969</v>
      </c>
      <c r="J1449" s="33" t="s">
        <v>5109</v>
      </c>
      <c r="K1449" s="98">
        <v>8764</v>
      </c>
      <c r="L1449" s="75">
        <v>0.29213333333333302</v>
      </c>
      <c r="M1449" s="74" t="s">
        <v>94</v>
      </c>
      <c r="N1449" s="71" t="s">
        <v>1631</v>
      </c>
    </row>
    <row r="1450" spans="1:14" x14ac:dyDescent="0.25">
      <c r="A1450" s="76" t="s">
        <v>5048</v>
      </c>
      <c r="B1450" s="76" t="s">
        <v>5049</v>
      </c>
      <c r="C1450" s="77">
        <v>1</v>
      </c>
      <c r="D1450" s="76" t="s">
        <v>5050</v>
      </c>
      <c r="E1450" s="103">
        <v>42430</v>
      </c>
      <c r="F1450" s="78">
        <v>399731</v>
      </c>
      <c r="G1450" s="76" t="s">
        <v>5110</v>
      </c>
      <c r="H1450" s="79" t="s">
        <v>99</v>
      </c>
      <c r="I1450" s="32" t="s">
        <v>1651</v>
      </c>
      <c r="J1450" s="32" t="s">
        <v>5111</v>
      </c>
      <c r="K1450" s="97">
        <v>51000</v>
      </c>
      <c r="L1450" s="80">
        <v>0.6</v>
      </c>
      <c r="M1450" s="79" t="s">
        <v>42</v>
      </c>
      <c r="N1450" s="76" t="s">
        <v>1624</v>
      </c>
    </row>
    <row r="1451" spans="1:14" x14ac:dyDescent="0.25">
      <c r="A1451" s="71" t="s">
        <v>5048</v>
      </c>
      <c r="B1451" s="71" t="s">
        <v>5049</v>
      </c>
      <c r="C1451" s="72">
        <v>1</v>
      </c>
      <c r="D1451" s="71" t="s">
        <v>5050</v>
      </c>
      <c r="E1451" s="103">
        <v>42430</v>
      </c>
      <c r="F1451" s="73">
        <v>399750</v>
      </c>
      <c r="G1451" s="71" t="s">
        <v>5112</v>
      </c>
      <c r="H1451" s="74" t="s">
        <v>299</v>
      </c>
      <c r="I1451" s="33" t="s">
        <v>5056</v>
      </c>
      <c r="J1451" s="33" t="s">
        <v>5113</v>
      </c>
      <c r="K1451" s="98">
        <v>3000</v>
      </c>
      <c r="L1451" s="75">
        <v>0.5</v>
      </c>
      <c r="M1451" s="74" t="s">
        <v>71</v>
      </c>
      <c r="N1451" s="71" t="s">
        <v>1631</v>
      </c>
    </row>
    <row r="1452" spans="1:14" x14ac:dyDescent="0.25">
      <c r="A1452" s="76" t="s">
        <v>5048</v>
      </c>
      <c r="B1452" s="76" t="s">
        <v>5049</v>
      </c>
      <c r="C1452" s="77">
        <v>1</v>
      </c>
      <c r="D1452" s="76" t="s">
        <v>5050</v>
      </c>
      <c r="E1452" s="103">
        <v>42430</v>
      </c>
      <c r="F1452" s="78">
        <v>399751</v>
      </c>
      <c r="G1452" s="76" t="s">
        <v>5114</v>
      </c>
      <c r="H1452" s="79" t="s">
        <v>99</v>
      </c>
      <c r="I1452" s="32" t="s">
        <v>5096</v>
      </c>
      <c r="J1452" s="32" t="s">
        <v>5115</v>
      </c>
      <c r="K1452" s="97">
        <v>18000</v>
      </c>
      <c r="L1452" s="80">
        <v>0.6</v>
      </c>
      <c r="M1452" s="79" t="s">
        <v>71</v>
      </c>
      <c r="N1452" s="76" t="s">
        <v>1631</v>
      </c>
    </row>
    <row r="1453" spans="1:14" x14ac:dyDescent="0.25">
      <c r="A1453" s="71" t="s">
        <v>5048</v>
      </c>
      <c r="B1453" s="71" t="s">
        <v>5049</v>
      </c>
      <c r="C1453" s="72">
        <v>1</v>
      </c>
      <c r="D1453" s="71" t="s">
        <v>5116</v>
      </c>
      <c r="E1453" s="103">
        <v>42795</v>
      </c>
      <c r="F1453" s="73">
        <v>400028</v>
      </c>
      <c r="G1453" s="71" t="s">
        <v>5117</v>
      </c>
      <c r="H1453" s="74" t="s">
        <v>76</v>
      </c>
      <c r="I1453" s="33" t="s">
        <v>1666</v>
      </c>
      <c r="J1453" s="33" t="s">
        <v>5118</v>
      </c>
      <c r="K1453" s="98">
        <v>200000</v>
      </c>
      <c r="L1453" s="75">
        <v>0.5</v>
      </c>
      <c r="M1453" s="74" t="s">
        <v>252</v>
      </c>
      <c r="N1453" s="71" t="s">
        <v>1631</v>
      </c>
    </row>
    <row r="1454" spans="1:14" x14ac:dyDescent="0.25">
      <c r="A1454" s="71" t="s">
        <v>5048</v>
      </c>
      <c r="B1454" s="71" t="s">
        <v>5049</v>
      </c>
      <c r="C1454" s="72">
        <v>1</v>
      </c>
      <c r="D1454" s="71" t="s">
        <v>5116</v>
      </c>
      <c r="E1454" s="103">
        <v>42795</v>
      </c>
      <c r="F1454" s="73">
        <v>399979</v>
      </c>
      <c r="G1454" s="71" t="s">
        <v>5119</v>
      </c>
      <c r="H1454" s="74" t="s">
        <v>76</v>
      </c>
      <c r="I1454" s="33" t="s">
        <v>5120</v>
      </c>
      <c r="J1454" s="33" t="s">
        <v>5121</v>
      </c>
      <c r="K1454" s="98">
        <v>6000</v>
      </c>
      <c r="L1454" s="75">
        <v>0.5</v>
      </c>
      <c r="M1454" s="74" t="s">
        <v>47</v>
      </c>
      <c r="N1454" s="71" t="s">
        <v>1631</v>
      </c>
    </row>
    <row r="1455" spans="1:14" x14ac:dyDescent="0.25">
      <c r="A1455" s="76" t="s">
        <v>5048</v>
      </c>
      <c r="B1455" s="76" t="s">
        <v>5049</v>
      </c>
      <c r="C1455" s="77">
        <v>1</v>
      </c>
      <c r="D1455" s="76" t="s">
        <v>5050</v>
      </c>
      <c r="E1455" s="103">
        <v>42430</v>
      </c>
      <c r="F1455" s="78">
        <v>399628</v>
      </c>
      <c r="G1455" s="76" t="s">
        <v>5122</v>
      </c>
      <c r="H1455" s="79" t="s">
        <v>76</v>
      </c>
      <c r="I1455" s="32" t="s">
        <v>1700</v>
      </c>
      <c r="J1455" s="32" t="s">
        <v>5123</v>
      </c>
      <c r="K1455" s="97">
        <v>298489</v>
      </c>
      <c r="L1455" s="80">
        <v>0.49748166666666699</v>
      </c>
      <c r="M1455" s="79" t="s">
        <v>252</v>
      </c>
      <c r="N1455" s="76" t="s">
        <v>1631</v>
      </c>
    </row>
    <row r="1456" spans="1:14" x14ac:dyDescent="0.25">
      <c r="A1456" s="71" t="s">
        <v>5048</v>
      </c>
      <c r="B1456" s="71" t="s">
        <v>5049</v>
      </c>
      <c r="C1456" s="72">
        <v>1</v>
      </c>
      <c r="D1456" s="71" t="s">
        <v>5116</v>
      </c>
      <c r="E1456" s="103">
        <v>42795</v>
      </c>
      <c r="F1456" s="73">
        <v>400029</v>
      </c>
      <c r="G1456" s="71" t="s">
        <v>5124</v>
      </c>
      <c r="H1456" s="74" t="s">
        <v>76</v>
      </c>
      <c r="I1456" s="33" t="s">
        <v>5120</v>
      </c>
      <c r="J1456" s="33" t="s">
        <v>5125</v>
      </c>
      <c r="K1456" s="98">
        <v>3750</v>
      </c>
      <c r="L1456" s="75">
        <v>0.5</v>
      </c>
      <c r="M1456" s="74" t="s">
        <v>272</v>
      </c>
      <c r="N1456" s="71" t="s">
        <v>1631</v>
      </c>
    </row>
    <row r="1457" spans="1:16" x14ac:dyDescent="0.25">
      <c r="A1457" s="71" t="s">
        <v>5048</v>
      </c>
      <c r="B1457" s="71" t="s">
        <v>5049</v>
      </c>
      <c r="C1457" s="72">
        <v>1</v>
      </c>
      <c r="D1457" s="71" t="s">
        <v>5050</v>
      </c>
      <c r="E1457" s="103">
        <v>42430</v>
      </c>
      <c r="F1457" s="73">
        <v>399746</v>
      </c>
      <c r="G1457" s="71" t="s">
        <v>5126</v>
      </c>
      <c r="H1457" s="74" t="s">
        <v>150</v>
      </c>
      <c r="I1457" s="33" t="s">
        <v>5127</v>
      </c>
      <c r="J1457" s="33" t="s">
        <v>5128</v>
      </c>
      <c r="K1457" s="98">
        <v>26761</v>
      </c>
      <c r="L1457" s="75">
        <v>0.26761000000000001</v>
      </c>
      <c r="M1457" s="74" t="s">
        <v>484</v>
      </c>
      <c r="N1457" s="71" t="s">
        <v>1631</v>
      </c>
    </row>
    <row r="1458" spans="1:16" x14ac:dyDescent="0.25">
      <c r="A1458" s="71" t="s">
        <v>5048</v>
      </c>
      <c r="B1458" s="71" t="s">
        <v>5049</v>
      </c>
      <c r="C1458" s="72">
        <v>1</v>
      </c>
      <c r="D1458" s="71" t="s">
        <v>5116</v>
      </c>
      <c r="E1458" s="103">
        <v>42795</v>
      </c>
      <c r="F1458" s="73">
        <v>579618</v>
      </c>
      <c r="G1458" s="71" t="s">
        <v>5129</v>
      </c>
      <c r="H1458" s="74" t="s">
        <v>99</v>
      </c>
      <c r="I1458" s="33" t="s">
        <v>1632</v>
      </c>
      <c r="J1458" s="33" t="s">
        <v>5130</v>
      </c>
      <c r="K1458" s="98">
        <v>96626</v>
      </c>
      <c r="L1458" s="75">
        <v>0.38650400000000001</v>
      </c>
      <c r="M1458" s="74" t="s">
        <v>234</v>
      </c>
      <c r="N1458" s="71" t="s">
        <v>1631</v>
      </c>
    </row>
    <row r="1459" spans="1:16" x14ac:dyDescent="0.25">
      <c r="A1459" s="76" t="s">
        <v>5048</v>
      </c>
      <c r="B1459" s="76" t="s">
        <v>5049</v>
      </c>
      <c r="C1459" s="77">
        <v>1</v>
      </c>
      <c r="D1459" s="76" t="s">
        <v>5116</v>
      </c>
      <c r="E1459" s="91">
        <v>42795</v>
      </c>
      <c r="F1459" s="78">
        <v>400378</v>
      </c>
      <c r="G1459" s="76" t="s">
        <v>5131</v>
      </c>
      <c r="H1459" s="79" t="s">
        <v>76</v>
      </c>
      <c r="I1459" s="32" t="s">
        <v>5120</v>
      </c>
      <c r="J1459" s="32" t="s">
        <v>5132</v>
      </c>
      <c r="K1459" s="97">
        <v>7500</v>
      </c>
      <c r="L1459" s="80">
        <v>0.5</v>
      </c>
      <c r="M1459" s="79" t="s">
        <v>325</v>
      </c>
      <c r="N1459" s="76" t="s">
        <v>1631</v>
      </c>
    </row>
    <row r="1460" spans="1:16" x14ac:dyDescent="0.25">
      <c r="A1460" s="76" t="s">
        <v>5048</v>
      </c>
      <c r="B1460" s="76" t="s">
        <v>5049</v>
      </c>
      <c r="C1460" s="77">
        <v>1</v>
      </c>
      <c r="D1460" s="76" t="s">
        <v>5116</v>
      </c>
      <c r="E1460" s="91">
        <v>42795</v>
      </c>
      <c r="F1460" s="78">
        <v>580522</v>
      </c>
      <c r="G1460" s="76" t="s">
        <v>5133</v>
      </c>
      <c r="H1460" s="79" t="s">
        <v>76</v>
      </c>
      <c r="I1460" s="32" t="s">
        <v>3595</v>
      </c>
      <c r="J1460" s="32" t="s">
        <v>5134</v>
      </c>
      <c r="K1460" s="97">
        <v>5713</v>
      </c>
      <c r="L1460" s="80">
        <v>0.57130000000000003</v>
      </c>
      <c r="M1460" s="79" t="s">
        <v>190</v>
      </c>
      <c r="N1460" s="76" t="s">
        <v>1643</v>
      </c>
    </row>
    <row r="1461" spans="1:16" x14ac:dyDescent="0.25">
      <c r="A1461" s="71" t="s">
        <v>5048</v>
      </c>
      <c r="B1461" s="71" t="s">
        <v>5049</v>
      </c>
      <c r="C1461" s="72">
        <v>1</v>
      </c>
      <c r="D1461" s="71" t="s">
        <v>5116</v>
      </c>
      <c r="E1461" s="103">
        <v>42795</v>
      </c>
      <c r="F1461" s="73">
        <v>579583</v>
      </c>
      <c r="G1461" s="71" t="s">
        <v>5135</v>
      </c>
      <c r="H1461" s="74" t="s">
        <v>76</v>
      </c>
      <c r="I1461" s="33" t="s">
        <v>3595</v>
      </c>
      <c r="J1461" s="33" t="s">
        <v>5136</v>
      </c>
      <c r="K1461" s="98">
        <v>14400</v>
      </c>
      <c r="L1461" s="75">
        <v>0.48</v>
      </c>
      <c r="M1461" s="74" t="s">
        <v>94</v>
      </c>
      <c r="N1461" s="71" t="s">
        <v>1643</v>
      </c>
    </row>
    <row r="1462" spans="1:16" x14ac:dyDescent="0.25">
      <c r="A1462" s="76" t="s">
        <v>5048</v>
      </c>
      <c r="B1462" s="76" t="s">
        <v>5049</v>
      </c>
      <c r="C1462" s="77">
        <v>1</v>
      </c>
      <c r="D1462" s="76" t="s">
        <v>5116</v>
      </c>
      <c r="E1462" s="91">
        <v>42795</v>
      </c>
      <c r="F1462" s="78">
        <v>582178</v>
      </c>
      <c r="G1462" s="76" t="s">
        <v>5137</v>
      </c>
      <c r="H1462" s="79" t="s">
        <v>76</v>
      </c>
      <c r="I1462" s="32" t="s">
        <v>222</v>
      </c>
      <c r="J1462" s="32" t="s">
        <v>5138</v>
      </c>
      <c r="K1462" s="97">
        <v>41558</v>
      </c>
      <c r="L1462" s="80">
        <v>0.20779</v>
      </c>
      <c r="M1462" s="79" t="s">
        <v>47</v>
      </c>
      <c r="N1462" s="76" t="s">
        <v>1631</v>
      </c>
    </row>
    <row r="1463" spans="1:16" x14ac:dyDescent="0.25">
      <c r="A1463" s="71" t="s">
        <v>5048</v>
      </c>
      <c r="B1463" s="71" t="s">
        <v>5049</v>
      </c>
      <c r="C1463" s="72">
        <v>1</v>
      </c>
      <c r="D1463" s="71" t="s">
        <v>5050</v>
      </c>
      <c r="E1463" s="103">
        <v>42430</v>
      </c>
      <c r="F1463" s="73">
        <v>399755</v>
      </c>
      <c r="G1463" s="71" t="s">
        <v>5139</v>
      </c>
      <c r="H1463" s="74" t="s">
        <v>76</v>
      </c>
      <c r="I1463" s="33" t="s">
        <v>2220</v>
      </c>
      <c r="J1463" s="33" t="s">
        <v>5140</v>
      </c>
      <c r="K1463" s="98">
        <v>10947</v>
      </c>
      <c r="L1463" s="75">
        <v>3.6490000000000002E-2</v>
      </c>
      <c r="M1463" s="74" t="s">
        <v>42</v>
      </c>
      <c r="N1463" s="71" t="s">
        <v>1631</v>
      </c>
    </row>
    <row r="1464" spans="1:16" x14ac:dyDescent="0.25">
      <c r="A1464" s="76" t="s">
        <v>5048</v>
      </c>
      <c r="B1464" s="76" t="s">
        <v>5049</v>
      </c>
      <c r="C1464" s="77">
        <v>1</v>
      </c>
      <c r="D1464" s="76" t="s">
        <v>5116</v>
      </c>
      <c r="E1464" s="91">
        <v>42795</v>
      </c>
      <c r="F1464" s="78">
        <v>582199</v>
      </c>
      <c r="G1464" s="76" t="s">
        <v>5141</v>
      </c>
      <c r="H1464" s="79" t="s">
        <v>76</v>
      </c>
      <c r="I1464" s="32" t="s">
        <v>5142</v>
      </c>
      <c r="J1464" s="32" t="s">
        <v>5143</v>
      </c>
      <c r="K1464" s="97">
        <v>23458</v>
      </c>
      <c r="L1464" s="80">
        <v>0.46916000000000002</v>
      </c>
      <c r="M1464" s="79" t="s">
        <v>104</v>
      </c>
      <c r="N1464" s="76" t="s">
        <v>1631</v>
      </c>
    </row>
    <row r="1465" spans="1:16" x14ac:dyDescent="0.25">
      <c r="A1465" s="76" t="s">
        <v>5048</v>
      </c>
      <c r="B1465" s="76" t="s">
        <v>5049</v>
      </c>
      <c r="C1465" s="77">
        <v>1</v>
      </c>
      <c r="D1465" s="76" t="s">
        <v>5116</v>
      </c>
      <c r="E1465" s="91">
        <v>42795</v>
      </c>
      <c r="F1465" s="78">
        <v>582852</v>
      </c>
      <c r="G1465" s="76" t="s">
        <v>5144</v>
      </c>
      <c r="H1465" s="79" t="s">
        <v>99</v>
      </c>
      <c r="I1465" s="32" t="s">
        <v>3850</v>
      </c>
      <c r="J1465" s="32" t="s">
        <v>5145</v>
      </c>
      <c r="K1465" s="97">
        <v>15000</v>
      </c>
      <c r="L1465" s="80">
        <v>0.5</v>
      </c>
      <c r="M1465" s="79" t="s">
        <v>76</v>
      </c>
      <c r="N1465" s="76" t="s">
        <v>1631</v>
      </c>
    </row>
    <row r="1466" spans="1:16" x14ac:dyDescent="0.25">
      <c r="A1466" s="71" t="s">
        <v>5048</v>
      </c>
      <c r="B1466" s="71" t="s">
        <v>5049</v>
      </c>
      <c r="C1466" s="72">
        <v>1</v>
      </c>
      <c r="D1466" s="71" t="s">
        <v>5116</v>
      </c>
      <c r="E1466" s="103">
        <v>42795</v>
      </c>
      <c r="F1466" s="73">
        <v>582849</v>
      </c>
      <c r="G1466" s="71" t="s">
        <v>5146</v>
      </c>
      <c r="H1466" s="74" t="s">
        <v>99</v>
      </c>
      <c r="I1466" s="33" t="s">
        <v>3850</v>
      </c>
      <c r="J1466" s="33" t="s">
        <v>5147</v>
      </c>
      <c r="K1466" s="98">
        <v>10000</v>
      </c>
      <c r="L1466" s="75">
        <v>0.5</v>
      </c>
      <c r="M1466" s="74" t="s">
        <v>71</v>
      </c>
      <c r="N1466" s="71" t="s">
        <v>1631</v>
      </c>
    </row>
    <row r="1467" spans="1:16" x14ac:dyDescent="0.25">
      <c r="A1467" s="76" t="s">
        <v>5048</v>
      </c>
      <c r="B1467" s="76" t="s">
        <v>5049</v>
      </c>
      <c r="C1467" s="77">
        <v>1</v>
      </c>
      <c r="D1467" s="76" t="s">
        <v>5050</v>
      </c>
      <c r="E1467" s="103">
        <v>42430</v>
      </c>
      <c r="F1467" s="78">
        <v>399686</v>
      </c>
      <c r="G1467" s="76" t="s">
        <v>5148</v>
      </c>
      <c r="H1467" s="79" t="s">
        <v>99</v>
      </c>
      <c r="I1467" s="32" t="s">
        <v>2546</v>
      </c>
      <c r="J1467" s="32" t="s">
        <v>5149</v>
      </c>
      <c r="K1467" s="97">
        <v>37500</v>
      </c>
      <c r="L1467" s="80">
        <v>0.5</v>
      </c>
      <c r="M1467" s="79" t="s">
        <v>42</v>
      </c>
      <c r="N1467" s="76" t="s">
        <v>1631</v>
      </c>
    </row>
    <row r="1468" spans="1:16" x14ac:dyDescent="0.25">
      <c r="A1468" s="76" t="s">
        <v>5048</v>
      </c>
      <c r="B1468" s="76" t="s">
        <v>5049</v>
      </c>
      <c r="C1468" s="77">
        <v>1</v>
      </c>
      <c r="D1468" s="76" t="s">
        <v>5116</v>
      </c>
      <c r="E1468" s="91">
        <v>42795</v>
      </c>
      <c r="F1468" s="78">
        <v>582983</v>
      </c>
      <c r="G1468" s="76" t="s">
        <v>5150</v>
      </c>
      <c r="H1468" s="79" t="s">
        <v>61</v>
      </c>
      <c r="I1468" s="32" t="s">
        <v>3327</v>
      </c>
      <c r="J1468" s="32" t="s">
        <v>5151</v>
      </c>
      <c r="K1468" s="97">
        <v>18000</v>
      </c>
      <c r="L1468" s="80">
        <v>0.6</v>
      </c>
      <c r="M1468" s="79" t="s">
        <v>42</v>
      </c>
      <c r="N1468" s="76" t="s">
        <v>1631</v>
      </c>
    </row>
    <row r="1469" spans="1:16" x14ac:dyDescent="0.25">
      <c r="A1469" s="76" t="s">
        <v>5152</v>
      </c>
      <c r="B1469" s="76" t="s">
        <v>5153</v>
      </c>
      <c r="C1469" s="77">
        <v>1</v>
      </c>
      <c r="D1469" s="76" t="s">
        <v>5050</v>
      </c>
      <c r="E1469" s="103">
        <v>42430</v>
      </c>
      <c r="F1469" s="78">
        <v>398981</v>
      </c>
      <c r="G1469" s="76" t="s">
        <v>5154</v>
      </c>
      <c r="H1469" s="79" t="s">
        <v>272</v>
      </c>
      <c r="I1469" s="32" t="s">
        <v>3395</v>
      </c>
      <c r="J1469" s="32" t="s">
        <v>5054</v>
      </c>
      <c r="K1469" s="97">
        <v>6100</v>
      </c>
      <c r="L1469" s="80">
        <v>0.44852941176470601</v>
      </c>
      <c r="M1469" s="79" t="s">
        <v>104</v>
      </c>
      <c r="N1469" s="76" t="s">
        <v>1631</v>
      </c>
    </row>
    <row r="1470" spans="1:16" x14ac:dyDescent="0.25">
      <c r="A1470" s="76" t="s">
        <v>5152</v>
      </c>
      <c r="B1470" s="76" t="s">
        <v>5153</v>
      </c>
      <c r="C1470" s="77">
        <v>1</v>
      </c>
      <c r="D1470" s="76" t="s">
        <v>5050</v>
      </c>
      <c r="E1470" s="103">
        <v>42430</v>
      </c>
      <c r="F1470" s="78">
        <v>399180</v>
      </c>
      <c r="G1470" s="76" t="s">
        <v>5155</v>
      </c>
      <c r="H1470" s="79" t="s">
        <v>299</v>
      </c>
      <c r="I1470" s="32" t="s">
        <v>5056</v>
      </c>
      <c r="J1470" s="32" t="s">
        <v>5156</v>
      </c>
      <c r="K1470" s="97">
        <v>5000</v>
      </c>
      <c r="L1470" s="80">
        <v>0.40990326282997203</v>
      </c>
      <c r="M1470" s="79" t="s">
        <v>99</v>
      </c>
      <c r="N1470" s="76" t="s">
        <v>1631</v>
      </c>
    </row>
    <row r="1471" spans="1:16" x14ac:dyDescent="0.25">
      <c r="A1471" s="71" t="s">
        <v>5152</v>
      </c>
      <c r="B1471" s="71" t="s">
        <v>5153</v>
      </c>
      <c r="C1471" s="72">
        <v>1</v>
      </c>
      <c r="D1471" s="71" t="s">
        <v>5050</v>
      </c>
      <c r="E1471" s="103">
        <v>42430</v>
      </c>
      <c r="F1471" s="73">
        <v>399178</v>
      </c>
      <c r="G1471" s="71" t="s">
        <v>5157</v>
      </c>
      <c r="H1471" s="74" t="s">
        <v>299</v>
      </c>
      <c r="I1471" s="33" t="s">
        <v>5056</v>
      </c>
      <c r="J1471" s="33" t="s">
        <v>5158</v>
      </c>
      <c r="K1471" s="98">
        <v>3146</v>
      </c>
      <c r="L1471" s="75">
        <v>0.36653850634976098</v>
      </c>
      <c r="M1471" s="74" t="s">
        <v>272</v>
      </c>
      <c r="N1471" s="71" t="s">
        <v>1978</v>
      </c>
    </row>
    <row r="1472" spans="1:16" x14ac:dyDescent="0.25">
      <c r="A1472" s="76" t="s">
        <v>5152</v>
      </c>
      <c r="B1472" s="76" t="s">
        <v>5153</v>
      </c>
      <c r="C1472" s="77">
        <v>1</v>
      </c>
      <c r="D1472" s="76" t="s">
        <v>5050</v>
      </c>
      <c r="E1472" s="103">
        <v>42430</v>
      </c>
      <c r="F1472" s="78">
        <v>397907</v>
      </c>
      <c r="G1472" s="76" t="s">
        <v>5159</v>
      </c>
      <c r="H1472" s="79" t="s">
        <v>76</v>
      </c>
      <c r="I1472" s="32" t="s">
        <v>2220</v>
      </c>
      <c r="J1472" s="32" t="s">
        <v>5160</v>
      </c>
      <c r="K1472" s="97">
        <v>18088</v>
      </c>
      <c r="L1472" s="80">
        <v>0.5</v>
      </c>
      <c r="M1472" s="79" t="s">
        <v>71</v>
      </c>
      <c r="N1472" s="76" t="s">
        <v>1631</v>
      </c>
      <c r="O1472" s="121"/>
      <c r="P1472" s="70"/>
    </row>
    <row r="1473" spans="1:16" x14ac:dyDescent="0.25">
      <c r="A1473" s="71" t="s">
        <v>5152</v>
      </c>
      <c r="B1473" s="71" t="s">
        <v>5153</v>
      </c>
      <c r="C1473" s="72">
        <v>1</v>
      </c>
      <c r="D1473" s="71" t="s">
        <v>5050</v>
      </c>
      <c r="E1473" s="103">
        <v>42430</v>
      </c>
      <c r="F1473" s="73">
        <v>397908</v>
      </c>
      <c r="G1473" s="71" t="s">
        <v>5161</v>
      </c>
      <c r="H1473" s="74" t="s">
        <v>76</v>
      </c>
      <c r="I1473" s="33" t="s">
        <v>2220</v>
      </c>
      <c r="J1473" s="33" t="s">
        <v>5162</v>
      </c>
      <c r="K1473" s="98">
        <v>9994</v>
      </c>
      <c r="L1473" s="75">
        <v>0.5</v>
      </c>
      <c r="M1473" s="74" t="s">
        <v>94</v>
      </c>
      <c r="N1473" s="71" t="s">
        <v>1643</v>
      </c>
      <c r="O1473" s="121"/>
      <c r="P1473" s="70"/>
    </row>
    <row r="1474" spans="1:16" x14ac:dyDescent="0.25">
      <c r="A1474" s="76" t="s">
        <v>5152</v>
      </c>
      <c r="B1474" s="76" t="s">
        <v>5153</v>
      </c>
      <c r="C1474" s="77">
        <v>1</v>
      </c>
      <c r="D1474" s="76" t="s">
        <v>5050</v>
      </c>
      <c r="E1474" s="103">
        <v>42430</v>
      </c>
      <c r="F1474" s="78">
        <v>399678</v>
      </c>
      <c r="G1474" s="76" t="s">
        <v>5163</v>
      </c>
      <c r="H1474" s="79" t="s">
        <v>76</v>
      </c>
      <c r="I1474" s="32" t="s">
        <v>222</v>
      </c>
      <c r="J1474" s="32" t="s">
        <v>5164</v>
      </c>
      <c r="K1474" s="97">
        <v>40660</v>
      </c>
      <c r="L1474" s="80">
        <v>0.5</v>
      </c>
      <c r="M1474" s="79" t="s">
        <v>150</v>
      </c>
      <c r="N1474" s="76" t="s">
        <v>1631</v>
      </c>
      <c r="O1474" s="121"/>
      <c r="P1474" s="70"/>
    </row>
    <row r="1475" spans="1:16" x14ac:dyDescent="0.25">
      <c r="A1475" s="76" t="s">
        <v>5152</v>
      </c>
      <c r="B1475" s="76" t="s">
        <v>5153</v>
      </c>
      <c r="C1475" s="77">
        <v>1</v>
      </c>
      <c r="D1475" s="76" t="s">
        <v>5050</v>
      </c>
      <c r="E1475" s="103">
        <v>42430</v>
      </c>
      <c r="F1475" s="78">
        <v>399744</v>
      </c>
      <c r="G1475" s="76" t="s">
        <v>5165</v>
      </c>
      <c r="H1475" s="79" t="s">
        <v>234</v>
      </c>
      <c r="I1475" s="32" t="s">
        <v>5084</v>
      </c>
      <c r="J1475" s="32" t="s">
        <v>5085</v>
      </c>
      <c r="K1475" s="97">
        <v>4061</v>
      </c>
      <c r="L1475" s="80">
        <v>0.20305000000000001</v>
      </c>
      <c r="M1475" s="79" t="s">
        <v>320</v>
      </c>
      <c r="N1475" s="76" t="s">
        <v>1631</v>
      </c>
      <c r="O1475" s="121"/>
      <c r="P1475" s="70"/>
    </row>
    <row r="1476" spans="1:16" x14ac:dyDescent="0.25">
      <c r="A1476" s="71" t="s">
        <v>5152</v>
      </c>
      <c r="B1476" s="71" t="s">
        <v>5153</v>
      </c>
      <c r="C1476" s="72">
        <v>1</v>
      </c>
      <c r="D1476" s="71" t="s">
        <v>5050</v>
      </c>
      <c r="E1476" s="103">
        <v>42430</v>
      </c>
      <c r="F1476" s="73">
        <v>399749</v>
      </c>
      <c r="G1476" s="71" t="s">
        <v>5166</v>
      </c>
      <c r="H1476" s="74" t="s">
        <v>76</v>
      </c>
      <c r="I1476" s="33" t="s">
        <v>3413</v>
      </c>
      <c r="J1476" s="33" t="s">
        <v>5092</v>
      </c>
      <c r="K1476" s="98">
        <v>11691</v>
      </c>
      <c r="L1476" s="75">
        <v>0.31385234899328901</v>
      </c>
      <c r="M1476" s="74" t="s">
        <v>234</v>
      </c>
      <c r="N1476" s="71" t="s">
        <v>1631</v>
      </c>
      <c r="O1476" s="121"/>
      <c r="P1476" s="70"/>
    </row>
    <row r="1477" spans="1:16" x14ac:dyDescent="0.25">
      <c r="A1477" s="71" t="s">
        <v>5152</v>
      </c>
      <c r="B1477" s="71" t="s">
        <v>5153</v>
      </c>
      <c r="C1477" s="72">
        <v>1</v>
      </c>
      <c r="D1477" s="71" t="s">
        <v>5050</v>
      </c>
      <c r="E1477" s="103">
        <v>42430</v>
      </c>
      <c r="F1477" s="73">
        <v>399747</v>
      </c>
      <c r="G1477" s="71" t="s">
        <v>5167</v>
      </c>
      <c r="H1477" s="74" t="s">
        <v>76</v>
      </c>
      <c r="I1477" s="33" t="s">
        <v>222</v>
      </c>
      <c r="J1477" s="33" t="s">
        <v>5168</v>
      </c>
      <c r="K1477" s="98">
        <v>26641</v>
      </c>
      <c r="L1477" s="75">
        <v>0.49796261682242998</v>
      </c>
      <c r="M1477" s="74" t="s">
        <v>299</v>
      </c>
      <c r="N1477" s="71" t="s">
        <v>1643</v>
      </c>
      <c r="O1477" s="121"/>
      <c r="P1477" s="70"/>
    </row>
    <row r="1478" spans="1:16" x14ac:dyDescent="0.25">
      <c r="A1478" s="76" t="s">
        <v>5152</v>
      </c>
      <c r="B1478" s="76" t="s">
        <v>5153</v>
      </c>
      <c r="C1478" s="77">
        <v>1</v>
      </c>
      <c r="D1478" s="76" t="s">
        <v>5116</v>
      </c>
      <c r="E1478" s="91">
        <v>42795</v>
      </c>
      <c r="F1478" s="78">
        <v>400030</v>
      </c>
      <c r="G1478" s="76" t="s">
        <v>5169</v>
      </c>
      <c r="H1478" s="79" t="s">
        <v>76</v>
      </c>
      <c r="I1478" s="32" t="s">
        <v>4172</v>
      </c>
      <c r="J1478" s="32" t="s">
        <v>5170</v>
      </c>
      <c r="K1478" s="97">
        <v>27828</v>
      </c>
      <c r="L1478" s="80">
        <v>0.49918381258184302</v>
      </c>
      <c r="M1478" s="79" t="s">
        <v>299</v>
      </c>
      <c r="N1478" s="76" t="s">
        <v>1631</v>
      </c>
      <c r="O1478" s="121"/>
      <c r="P1478" s="70"/>
    </row>
    <row r="1479" spans="1:16" x14ac:dyDescent="0.25">
      <c r="A1479" s="71" t="s">
        <v>5152</v>
      </c>
      <c r="B1479" s="71" t="s">
        <v>5153</v>
      </c>
      <c r="C1479" s="72">
        <v>1</v>
      </c>
      <c r="D1479" s="71" t="s">
        <v>5050</v>
      </c>
      <c r="E1479" s="103">
        <v>42430</v>
      </c>
      <c r="F1479" s="73">
        <v>399754</v>
      </c>
      <c r="G1479" s="71" t="s">
        <v>5171</v>
      </c>
      <c r="H1479" s="74" t="s">
        <v>76</v>
      </c>
      <c r="I1479" s="33" t="s">
        <v>2220</v>
      </c>
      <c r="J1479" s="33" t="s">
        <v>5172</v>
      </c>
      <c r="K1479" s="98">
        <v>18591</v>
      </c>
      <c r="L1479" s="75">
        <v>0.5</v>
      </c>
      <c r="M1479" s="74" t="s">
        <v>99</v>
      </c>
      <c r="N1479" s="71" t="s">
        <v>1631</v>
      </c>
      <c r="O1479" s="121"/>
      <c r="P1479" s="70"/>
    </row>
    <row r="1480" spans="1:16" x14ac:dyDescent="0.25">
      <c r="A1480" s="71" t="s">
        <v>5152</v>
      </c>
      <c r="B1480" s="71" t="s">
        <v>5153</v>
      </c>
      <c r="C1480" s="72">
        <v>1</v>
      </c>
      <c r="D1480" s="71" t="s">
        <v>5116</v>
      </c>
      <c r="E1480" s="103">
        <v>42795</v>
      </c>
      <c r="F1480" s="73">
        <v>400185</v>
      </c>
      <c r="G1480" s="71" t="s">
        <v>5173</v>
      </c>
      <c r="H1480" s="74" t="s">
        <v>76</v>
      </c>
      <c r="I1480" s="33" t="s">
        <v>5120</v>
      </c>
      <c r="J1480" s="33" t="s">
        <v>5174</v>
      </c>
      <c r="K1480" s="98">
        <v>14000</v>
      </c>
      <c r="L1480" s="75">
        <v>0.5</v>
      </c>
      <c r="M1480" s="74" t="s">
        <v>320</v>
      </c>
      <c r="N1480" s="71" t="s">
        <v>1631</v>
      </c>
      <c r="O1480" s="121"/>
      <c r="P1480" s="70"/>
    </row>
    <row r="1481" spans="1:16" x14ac:dyDescent="0.25">
      <c r="A1481" s="69"/>
      <c r="B1481" s="69"/>
      <c r="C1481" s="69"/>
      <c r="D1481" s="69"/>
      <c r="E1481" s="69"/>
      <c r="F1481" s="69"/>
      <c r="G1481" s="69"/>
      <c r="H1481" s="69"/>
      <c r="I1481" s="112"/>
      <c r="J1481" s="125" t="s">
        <v>1609</v>
      </c>
      <c r="K1481" s="126">
        <v>2131276</v>
      </c>
      <c r="L1481" s="69"/>
      <c r="M1481" s="69"/>
      <c r="N1481" s="69"/>
      <c r="O1481" s="112"/>
      <c r="P1481" s="69"/>
    </row>
    <row r="1483" spans="1:16" x14ac:dyDescent="0.25">
      <c r="A1483" s="89" t="s">
        <v>5175</v>
      </c>
      <c r="B1483" s="89" t="s">
        <v>5176</v>
      </c>
      <c r="C1483" s="90">
        <v>1</v>
      </c>
      <c r="D1483" s="89" t="s">
        <v>5177</v>
      </c>
      <c r="E1483" s="91">
        <v>42529</v>
      </c>
      <c r="F1483" s="92">
        <v>400528</v>
      </c>
      <c r="G1483" s="89" t="s">
        <v>5178</v>
      </c>
      <c r="H1483" s="93" t="s">
        <v>76</v>
      </c>
      <c r="I1483" s="114" t="s">
        <v>5179</v>
      </c>
      <c r="J1483" s="114" t="s">
        <v>5180</v>
      </c>
      <c r="K1483" s="99">
        <v>10460000</v>
      </c>
      <c r="L1483" s="94">
        <v>0.30639123136579899</v>
      </c>
      <c r="M1483" s="93"/>
      <c r="N1483" s="89"/>
      <c r="O1483" s="114"/>
      <c r="P1483" s="93"/>
    </row>
    <row r="1484" spans="1:16" x14ac:dyDescent="0.25">
      <c r="A1484" s="69"/>
      <c r="B1484" s="69"/>
      <c r="C1484" s="69"/>
      <c r="D1484" s="69"/>
      <c r="E1484" s="69"/>
      <c r="F1484" s="69"/>
      <c r="G1484" s="69"/>
      <c r="H1484" s="69"/>
      <c r="I1484" s="112"/>
      <c r="J1484" s="125" t="s">
        <v>5181</v>
      </c>
      <c r="K1484" s="126">
        <v>10460000</v>
      </c>
      <c r="L1484" s="69"/>
      <c r="M1484" s="69"/>
      <c r="N1484" s="69"/>
      <c r="O1484" s="112"/>
      <c r="P1484" s="69"/>
    </row>
    <row r="1485" spans="1:16" x14ac:dyDescent="0.25">
      <c r="A1485" s="69"/>
      <c r="B1485" s="69"/>
      <c r="C1485" s="69"/>
      <c r="D1485" s="69"/>
      <c r="E1485" s="109" t="s">
        <v>681</v>
      </c>
      <c r="F1485" s="69"/>
      <c r="G1485" s="69"/>
      <c r="H1485" s="69"/>
      <c r="I1485" s="112"/>
      <c r="J1485" s="112"/>
      <c r="K1485" s="69"/>
      <c r="L1485" s="69"/>
      <c r="M1485" s="69"/>
      <c r="N1485" s="69"/>
      <c r="O1485" s="112"/>
      <c r="P1485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opLeftCell="A214" workbookViewId="0">
      <selection activeCell="I19" sqref="I19"/>
    </sheetView>
  </sheetViews>
  <sheetFormatPr baseColWidth="10" defaultColWidth="9.140625" defaultRowHeight="15" x14ac:dyDescent="0.25"/>
  <cols>
    <col min="1" max="1" width="41.42578125" bestFit="1" customWidth="1"/>
    <col min="2" max="2" width="10.7109375" bestFit="1" customWidth="1"/>
    <col min="4" max="4" width="13.85546875" bestFit="1" customWidth="1"/>
    <col min="5" max="5" width="9.85546875" bestFit="1" customWidth="1"/>
    <col min="6" max="6" width="13.85546875" bestFit="1" customWidth="1"/>
    <col min="7" max="7" width="38.5703125" bestFit="1" customWidth="1"/>
    <col min="8" max="8" width="13.85546875" bestFit="1" customWidth="1"/>
    <col min="10" max="10" width="23.5703125" customWidth="1"/>
    <col min="11" max="11" width="36.5703125" customWidth="1"/>
    <col min="12" max="12" width="12.7109375" bestFit="1" customWidth="1"/>
  </cols>
  <sheetData>
    <row r="1" spans="1:13" x14ac:dyDescent="0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21" t="s">
        <v>35</v>
      </c>
      <c r="M1" s="8" t="s">
        <v>36</v>
      </c>
    </row>
    <row r="2" spans="1:13" x14ac:dyDescent="0.25">
      <c r="A2" s="15" t="s">
        <v>37</v>
      </c>
      <c r="B2" s="15" t="s">
        <v>38</v>
      </c>
      <c r="C2" s="16">
        <v>1</v>
      </c>
      <c r="D2" s="15" t="s">
        <v>39</v>
      </c>
      <c r="E2" s="17">
        <v>42432</v>
      </c>
      <c r="F2" s="18">
        <v>576728</v>
      </c>
      <c r="G2" s="15" t="s">
        <v>40</v>
      </c>
      <c r="H2" s="19" t="s">
        <v>41</v>
      </c>
      <c r="I2" s="19" t="s">
        <v>42</v>
      </c>
      <c r="J2" s="32" t="s">
        <v>43</v>
      </c>
      <c r="K2" s="32" t="s">
        <v>44</v>
      </c>
      <c r="L2" s="22">
        <v>150000</v>
      </c>
      <c r="M2" s="20">
        <v>0.49505604034376699</v>
      </c>
    </row>
    <row r="3" spans="1:13" ht="23.25" x14ac:dyDescent="0.25">
      <c r="A3" s="15" t="s">
        <v>37</v>
      </c>
      <c r="B3" s="15" t="s">
        <v>38</v>
      </c>
      <c r="C3" s="16">
        <v>1</v>
      </c>
      <c r="D3" s="15" t="s">
        <v>39</v>
      </c>
      <c r="E3" s="17">
        <v>42432</v>
      </c>
      <c r="F3" s="18">
        <v>577621</v>
      </c>
      <c r="G3" s="15" t="s">
        <v>45</v>
      </c>
      <c r="H3" s="19" t="s">
        <v>46</v>
      </c>
      <c r="I3" s="19" t="s">
        <v>47</v>
      </c>
      <c r="J3" s="32" t="s">
        <v>48</v>
      </c>
      <c r="K3" s="32" t="s">
        <v>49</v>
      </c>
      <c r="L3" s="22">
        <v>150000</v>
      </c>
      <c r="M3" s="20">
        <v>0.27248203889227002</v>
      </c>
    </row>
    <row r="4" spans="1:13" x14ac:dyDescent="0.25">
      <c r="A4" s="15" t="s">
        <v>37</v>
      </c>
      <c r="B4" s="15" t="s">
        <v>38</v>
      </c>
      <c r="C4" s="16">
        <v>1</v>
      </c>
      <c r="D4" s="15" t="s">
        <v>39</v>
      </c>
      <c r="E4" s="17">
        <v>42432</v>
      </c>
      <c r="F4" s="18">
        <v>577147</v>
      </c>
      <c r="G4" s="15" t="s">
        <v>50</v>
      </c>
      <c r="H4" s="19" t="s">
        <v>51</v>
      </c>
      <c r="I4" s="19" t="s">
        <v>42</v>
      </c>
      <c r="J4" s="32" t="s">
        <v>52</v>
      </c>
      <c r="K4" s="32" t="s">
        <v>53</v>
      </c>
      <c r="L4" s="22">
        <v>133329</v>
      </c>
      <c r="M4" s="20">
        <v>0.41236325847666</v>
      </c>
    </row>
    <row r="5" spans="1:13" x14ac:dyDescent="0.25">
      <c r="A5" s="9" t="s">
        <v>37</v>
      </c>
      <c r="B5" s="9" t="s">
        <v>38</v>
      </c>
      <c r="C5" s="10">
        <v>1</v>
      </c>
      <c r="D5" s="15" t="s">
        <v>39</v>
      </c>
      <c r="E5" s="11">
        <v>42432</v>
      </c>
      <c r="F5" s="12">
        <v>577555</v>
      </c>
      <c r="G5" s="9" t="s">
        <v>54</v>
      </c>
      <c r="H5" s="13" t="s">
        <v>55</v>
      </c>
      <c r="I5" s="13" t="s">
        <v>56</v>
      </c>
      <c r="J5" s="33" t="s">
        <v>57</v>
      </c>
      <c r="K5" s="33" t="s">
        <v>58</v>
      </c>
      <c r="L5" s="23">
        <v>49000</v>
      </c>
      <c r="M5" s="14">
        <v>0.49830677392126799</v>
      </c>
    </row>
    <row r="6" spans="1:13" x14ac:dyDescent="0.25">
      <c r="A6" s="15" t="s">
        <v>37</v>
      </c>
      <c r="B6" s="15" t="s">
        <v>38</v>
      </c>
      <c r="C6" s="16">
        <v>1</v>
      </c>
      <c r="D6" s="15" t="s">
        <v>39</v>
      </c>
      <c r="E6" s="17">
        <v>42432</v>
      </c>
      <c r="F6" s="18">
        <v>577673</v>
      </c>
      <c r="G6" s="15" t="s">
        <v>59</v>
      </c>
      <c r="H6" s="19" t="s">
        <v>60</v>
      </c>
      <c r="I6" s="19" t="s">
        <v>61</v>
      </c>
      <c r="J6" s="32" t="s">
        <v>62</v>
      </c>
      <c r="K6" s="32" t="s">
        <v>63</v>
      </c>
      <c r="L6" s="22">
        <v>150000</v>
      </c>
      <c r="M6" s="20">
        <v>0.45093117287198098</v>
      </c>
    </row>
    <row r="7" spans="1:13" ht="23.25" x14ac:dyDescent="0.25">
      <c r="A7" s="15" t="s">
        <v>37</v>
      </c>
      <c r="B7" s="15" t="s">
        <v>38</v>
      </c>
      <c r="C7" s="16">
        <v>1</v>
      </c>
      <c r="D7" s="15" t="s">
        <v>39</v>
      </c>
      <c r="E7" s="17">
        <v>42432</v>
      </c>
      <c r="F7" s="18">
        <v>577636</v>
      </c>
      <c r="G7" s="15" t="s">
        <v>64</v>
      </c>
      <c r="H7" s="19" t="s">
        <v>65</v>
      </c>
      <c r="I7" s="19" t="s">
        <v>66</v>
      </c>
      <c r="J7" s="32" t="s">
        <v>67</v>
      </c>
      <c r="K7" s="32" t="s">
        <v>68</v>
      </c>
      <c r="L7" s="22">
        <v>137500</v>
      </c>
      <c r="M7" s="20">
        <v>0.49998000079996802</v>
      </c>
    </row>
    <row r="8" spans="1:13" ht="23.25" x14ac:dyDescent="0.25">
      <c r="A8" s="15" t="s">
        <v>37</v>
      </c>
      <c r="B8" s="15" t="s">
        <v>38</v>
      </c>
      <c r="C8" s="16">
        <v>1</v>
      </c>
      <c r="D8" s="15" t="s">
        <v>39</v>
      </c>
      <c r="E8" s="17">
        <v>42432</v>
      </c>
      <c r="F8" s="18">
        <v>577542</v>
      </c>
      <c r="G8" s="15" t="s">
        <v>69</v>
      </c>
      <c r="H8" s="19" t="s">
        <v>70</v>
      </c>
      <c r="I8" s="19" t="s">
        <v>71</v>
      </c>
      <c r="J8" s="32" t="s">
        <v>72</v>
      </c>
      <c r="K8" s="32" t="s">
        <v>73</v>
      </c>
      <c r="L8" s="22">
        <v>150000</v>
      </c>
      <c r="M8" s="20">
        <v>0.13783356872243899</v>
      </c>
    </row>
    <row r="9" spans="1:13" x14ac:dyDescent="0.25">
      <c r="A9" s="9" t="s">
        <v>37</v>
      </c>
      <c r="B9" s="9" t="s">
        <v>38</v>
      </c>
      <c r="C9" s="10">
        <v>1</v>
      </c>
      <c r="D9" s="15" t="s">
        <v>39</v>
      </c>
      <c r="E9" s="11">
        <v>42432</v>
      </c>
      <c r="F9" s="12">
        <v>577577</v>
      </c>
      <c r="G9" s="9" t="s">
        <v>74</v>
      </c>
      <c r="H9" s="13" t="s">
        <v>75</v>
      </c>
      <c r="I9" s="13" t="s">
        <v>76</v>
      </c>
      <c r="J9" s="33" t="s">
        <v>77</v>
      </c>
      <c r="K9" s="33" t="s">
        <v>78</v>
      </c>
      <c r="L9" s="23">
        <v>60000</v>
      </c>
      <c r="M9" s="14">
        <v>0.168425780372782</v>
      </c>
    </row>
    <row r="10" spans="1:13" x14ac:dyDescent="0.25">
      <c r="A10" s="15" t="s">
        <v>37</v>
      </c>
      <c r="B10" s="15" t="s">
        <v>38</v>
      </c>
      <c r="C10" s="16">
        <v>1</v>
      </c>
      <c r="D10" s="15" t="s">
        <v>39</v>
      </c>
      <c r="E10" s="17">
        <v>42432</v>
      </c>
      <c r="F10" s="18">
        <v>577608</v>
      </c>
      <c r="G10" s="15" t="s">
        <v>79</v>
      </c>
      <c r="H10" s="19" t="s">
        <v>80</v>
      </c>
      <c r="I10" s="19" t="s">
        <v>71</v>
      </c>
      <c r="J10" s="32" t="s">
        <v>81</v>
      </c>
      <c r="K10" s="32" t="s">
        <v>82</v>
      </c>
      <c r="L10" s="22">
        <v>150000</v>
      </c>
      <c r="M10" s="20">
        <v>0.46519417204741298</v>
      </c>
    </row>
    <row r="11" spans="1:13" ht="23.25" x14ac:dyDescent="0.25">
      <c r="A11" s="9" t="s">
        <v>37</v>
      </c>
      <c r="B11" s="9" t="s">
        <v>38</v>
      </c>
      <c r="C11" s="10">
        <v>1</v>
      </c>
      <c r="D11" s="15" t="s">
        <v>39</v>
      </c>
      <c r="E11" s="11">
        <v>42432</v>
      </c>
      <c r="F11" s="12">
        <v>577646</v>
      </c>
      <c r="G11" s="9" t="s">
        <v>83</v>
      </c>
      <c r="H11" s="13" t="s">
        <v>84</v>
      </c>
      <c r="I11" s="13" t="s">
        <v>85</v>
      </c>
      <c r="J11" s="33" t="s">
        <v>86</v>
      </c>
      <c r="K11" s="33" t="s">
        <v>87</v>
      </c>
      <c r="L11" s="23">
        <v>150000</v>
      </c>
      <c r="M11" s="14">
        <v>0.49641587736542198</v>
      </c>
    </row>
    <row r="12" spans="1:13" x14ac:dyDescent="0.25">
      <c r="A12" s="15" t="s">
        <v>37</v>
      </c>
      <c r="B12" s="15" t="s">
        <v>38</v>
      </c>
      <c r="C12" s="16">
        <v>1</v>
      </c>
      <c r="D12" s="15" t="s">
        <v>39</v>
      </c>
      <c r="E12" s="17">
        <v>42432</v>
      </c>
      <c r="F12" s="18">
        <v>577684</v>
      </c>
      <c r="G12" s="15" t="s">
        <v>88</v>
      </c>
      <c r="H12" s="19" t="s">
        <v>89</v>
      </c>
      <c r="I12" s="19" t="s">
        <v>71</v>
      </c>
      <c r="J12" s="32" t="s">
        <v>90</v>
      </c>
      <c r="K12" s="32" t="s">
        <v>91</v>
      </c>
      <c r="L12" s="22">
        <v>59000</v>
      </c>
      <c r="M12" s="20">
        <v>0.433399690009035</v>
      </c>
    </row>
    <row r="13" spans="1:13" x14ac:dyDescent="0.25">
      <c r="A13" s="9" t="s">
        <v>37</v>
      </c>
      <c r="B13" s="9" t="s">
        <v>38</v>
      </c>
      <c r="C13" s="10">
        <v>1</v>
      </c>
      <c r="D13" s="15" t="s">
        <v>39</v>
      </c>
      <c r="E13" s="11">
        <v>42432</v>
      </c>
      <c r="F13" s="12">
        <v>577530</v>
      </c>
      <c r="G13" s="9" t="s">
        <v>92</v>
      </c>
      <c r="H13" s="13" t="s">
        <v>93</v>
      </c>
      <c r="I13" s="13" t="s">
        <v>94</v>
      </c>
      <c r="J13" s="33" t="s">
        <v>95</v>
      </c>
      <c r="K13" s="33" t="s">
        <v>96</v>
      </c>
      <c r="L13" s="23">
        <v>35269</v>
      </c>
      <c r="M13" s="14">
        <v>0.49999291172259303</v>
      </c>
    </row>
    <row r="14" spans="1:13" ht="34.5" x14ac:dyDescent="0.25">
      <c r="A14" s="15" t="s">
        <v>37</v>
      </c>
      <c r="B14" s="15" t="s">
        <v>38</v>
      </c>
      <c r="C14" s="16">
        <v>1</v>
      </c>
      <c r="D14" s="15" t="s">
        <v>39</v>
      </c>
      <c r="E14" s="17">
        <v>42432</v>
      </c>
      <c r="F14" s="18">
        <v>577598</v>
      </c>
      <c r="G14" s="15" t="s">
        <v>97</v>
      </c>
      <c r="H14" s="19" t="s">
        <v>98</v>
      </c>
      <c r="I14" s="19" t="s">
        <v>99</v>
      </c>
      <c r="J14" s="32" t="s">
        <v>100</v>
      </c>
      <c r="K14" s="32" t="s">
        <v>101</v>
      </c>
      <c r="L14" s="22">
        <v>60000</v>
      </c>
      <c r="M14" s="20">
        <v>0.48973595069991399</v>
      </c>
    </row>
    <row r="15" spans="1:13" ht="34.5" x14ac:dyDescent="0.25">
      <c r="A15" s="9" t="s">
        <v>37</v>
      </c>
      <c r="B15" s="9" t="s">
        <v>38</v>
      </c>
      <c r="C15" s="10">
        <v>1</v>
      </c>
      <c r="D15" s="15" t="s">
        <v>39</v>
      </c>
      <c r="E15" s="11">
        <v>42432</v>
      </c>
      <c r="F15" s="12">
        <v>577695</v>
      </c>
      <c r="G15" s="9" t="s">
        <v>102</v>
      </c>
      <c r="H15" s="13" t="s">
        <v>103</v>
      </c>
      <c r="I15" s="13" t="s">
        <v>104</v>
      </c>
      <c r="J15" s="33" t="s">
        <v>105</v>
      </c>
      <c r="K15" s="33" t="s">
        <v>106</v>
      </c>
      <c r="L15" s="23">
        <v>125000</v>
      </c>
      <c r="M15" s="14">
        <v>0.49947854439964701</v>
      </c>
    </row>
    <row r="16" spans="1:13" x14ac:dyDescent="0.25">
      <c r="A16" s="15" t="s">
        <v>37</v>
      </c>
      <c r="B16" s="15" t="s">
        <v>38</v>
      </c>
      <c r="C16" s="16">
        <v>1</v>
      </c>
      <c r="D16" s="15" t="s">
        <v>39</v>
      </c>
      <c r="E16" s="17">
        <v>42432</v>
      </c>
      <c r="F16" s="18">
        <v>577698</v>
      </c>
      <c r="G16" s="15" t="s">
        <v>107</v>
      </c>
      <c r="H16" s="19" t="s">
        <v>108</v>
      </c>
      <c r="I16" s="19" t="s">
        <v>56</v>
      </c>
      <c r="J16" s="32" t="s">
        <v>109</v>
      </c>
      <c r="K16" s="32" t="s">
        <v>110</v>
      </c>
      <c r="L16" s="22">
        <v>59000</v>
      </c>
      <c r="M16" s="20">
        <v>0.5</v>
      </c>
    </row>
    <row r="17" spans="1:13" x14ac:dyDescent="0.25">
      <c r="A17" s="9" t="s">
        <v>37</v>
      </c>
      <c r="B17" s="9" t="s">
        <v>38</v>
      </c>
      <c r="C17" s="10">
        <v>1</v>
      </c>
      <c r="D17" s="15" t="s">
        <v>39</v>
      </c>
      <c r="E17" s="11">
        <v>42432</v>
      </c>
      <c r="F17" s="12">
        <v>577654</v>
      </c>
      <c r="G17" s="9" t="s">
        <v>111</v>
      </c>
      <c r="H17" s="13" t="s">
        <v>112</v>
      </c>
      <c r="I17" s="13" t="s">
        <v>42</v>
      </c>
      <c r="J17" s="33" t="s">
        <v>113</v>
      </c>
      <c r="K17" s="33" t="s">
        <v>114</v>
      </c>
      <c r="L17" s="23">
        <v>150000</v>
      </c>
      <c r="M17" s="14">
        <v>0.493245820563747</v>
      </c>
    </row>
    <row r="18" spans="1:13" ht="34.5" x14ac:dyDescent="0.25">
      <c r="A18" s="9" t="s">
        <v>37</v>
      </c>
      <c r="B18" s="9" t="s">
        <v>38</v>
      </c>
      <c r="C18" s="10">
        <v>1</v>
      </c>
      <c r="D18" s="15" t="s">
        <v>39</v>
      </c>
      <c r="E18" s="11">
        <v>42432</v>
      </c>
      <c r="F18" s="12">
        <v>577564</v>
      </c>
      <c r="G18" s="9" t="s">
        <v>115</v>
      </c>
      <c r="H18" s="13" t="s">
        <v>116</v>
      </c>
      <c r="I18" s="13" t="s">
        <v>99</v>
      </c>
      <c r="J18" s="33" t="s">
        <v>117</v>
      </c>
      <c r="K18" s="33" t="s">
        <v>118</v>
      </c>
      <c r="L18" s="23">
        <v>42000</v>
      </c>
      <c r="M18" s="14">
        <v>0.49875904000760002</v>
      </c>
    </row>
    <row r="19" spans="1:13" ht="23.25" x14ac:dyDescent="0.25">
      <c r="A19" s="15" t="s">
        <v>37</v>
      </c>
      <c r="B19" s="15" t="s">
        <v>38</v>
      </c>
      <c r="C19" s="16">
        <v>1</v>
      </c>
      <c r="D19" s="15" t="s">
        <v>39</v>
      </c>
      <c r="E19" s="17">
        <v>42432</v>
      </c>
      <c r="F19" s="18">
        <v>577645</v>
      </c>
      <c r="G19" s="15" t="s">
        <v>119</v>
      </c>
      <c r="H19" s="19" t="s">
        <v>120</v>
      </c>
      <c r="I19" s="19" t="s">
        <v>94</v>
      </c>
      <c r="J19" s="32" t="s">
        <v>121</v>
      </c>
      <c r="K19" s="32" t="s">
        <v>122</v>
      </c>
      <c r="L19" s="22">
        <v>60000</v>
      </c>
      <c r="M19" s="20">
        <v>0.45284044167037701</v>
      </c>
    </row>
    <row r="20" spans="1:13" x14ac:dyDescent="0.25">
      <c r="A20" s="9" t="s">
        <v>37</v>
      </c>
      <c r="B20" s="9" t="s">
        <v>38</v>
      </c>
      <c r="C20" s="10">
        <v>1</v>
      </c>
      <c r="D20" s="15" t="s">
        <v>39</v>
      </c>
      <c r="E20" s="11">
        <v>42432</v>
      </c>
      <c r="F20" s="12">
        <v>577665</v>
      </c>
      <c r="G20" s="9" t="s">
        <v>123</v>
      </c>
      <c r="H20" s="13" t="s">
        <v>124</v>
      </c>
      <c r="I20" s="13" t="s">
        <v>61</v>
      </c>
      <c r="J20" s="33" t="s">
        <v>125</v>
      </c>
      <c r="K20" s="33" t="s">
        <v>126</v>
      </c>
      <c r="L20" s="23">
        <v>120000</v>
      </c>
      <c r="M20" s="14">
        <v>0.47712389714799203</v>
      </c>
    </row>
    <row r="21" spans="1:13" x14ac:dyDescent="0.25">
      <c r="A21" s="15" t="s">
        <v>37</v>
      </c>
      <c r="B21" s="15" t="s">
        <v>38</v>
      </c>
      <c r="C21" s="16">
        <v>1</v>
      </c>
      <c r="D21" s="15" t="s">
        <v>39</v>
      </c>
      <c r="E21" s="17">
        <v>42432</v>
      </c>
      <c r="F21" s="18">
        <v>577664</v>
      </c>
      <c r="G21" s="15" t="s">
        <v>127</v>
      </c>
      <c r="H21" s="19" t="s">
        <v>128</v>
      </c>
      <c r="I21" s="19" t="s">
        <v>99</v>
      </c>
      <c r="J21" s="32" t="s">
        <v>129</v>
      </c>
      <c r="K21" s="32" t="s">
        <v>130</v>
      </c>
      <c r="L21" s="22">
        <v>150000</v>
      </c>
      <c r="M21" s="20">
        <v>0.42857142857142899</v>
      </c>
    </row>
    <row r="22" spans="1:13" x14ac:dyDescent="0.25">
      <c r="A22" s="9" t="s">
        <v>37</v>
      </c>
      <c r="B22" s="9" t="s">
        <v>38</v>
      </c>
      <c r="C22" s="10">
        <v>1</v>
      </c>
      <c r="D22" s="15" t="s">
        <v>39</v>
      </c>
      <c r="E22" s="11">
        <v>42432</v>
      </c>
      <c r="F22" s="12">
        <v>577686</v>
      </c>
      <c r="G22" s="9" t="s">
        <v>131</v>
      </c>
      <c r="H22" s="13" t="s">
        <v>132</v>
      </c>
      <c r="I22" s="13" t="s">
        <v>47</v>
      </c>
      <c r="J22" s="33" t="s">
        <v>133</v>
      </c>
      <c r="K22" s="33" t="s">
        <v>134</v>
      </c>
      <c r="L22" s="23">
        <v>140445</v>
      </c>
      <c r="M22" s="14">
        <v>0.46745660603438199</v>
      </c>
    </row>
    <row r="23" spans="1:13" x14ac:dyDescent="0.25">
      <c r="A23" s="15" t="s">
        <v>37</v>
      </c>
      <c r="B23" s="15" t="s">
        <v>38</v>
      </c>
      <c r="C23" s="16">
        <v>1</v>
      </c>
      <c r="D23" s="15" t="s">
        <v>39</v>
      </c>
      <c r="E23" s="17">
        <v>42432</v>
      </c>
      <c r="F23" s="18">
        <v>577689</v>
      </c>
      <c r="G23" s="15" t="s">
        <v>135</v>
      </c>
      <c r="H23" s="19" t="s">
        <v>136</v>
      </c>
      <c r="I23" s="19" t="s">
        <v>42</v>
      </c>
      <c r="J23" s="32" t="s">
        <v>137</v>
      </c>
      <c r="K23" s="32" t="s">
        <v>138</v>
      </c>
      <c r="L23" s="22">
        <v>150000</v>
      </c>
      <c r="M23" s="20">
        <v>0.168219897049423</v>
      </c>
    </row>
    <row r="24" spans="1:13" x14ac:dyDescent="0.25">
      <c r="A24" s="9" t="s">
        <v>37</v>
      </c>
      <c r="B24" s="9" t="s">
        <v>38</v>
      </c>
      <c r="C24" s="10">
        <v>1</v>
      </c>
      <c r="D24" s="15" t="s">
        <v>39</v>
      </c>
      <c r="E24" s="11">
        <v>42432</v>
      </c>
      <c r="F24" s="12">
        <v>577528</v>
      </c>
      <c r="G24" s="9" t="s">
        <v>139</v>
      </c>
      <c r="H24" s="13" t="s">
        <v>140</v>
      </c>
      <c r="I24" s="13" t="s">
        <v>141</v>
      </c>
      <c r="J24" s="33" t="s">
        <v>142</v>
      </c>
      <c r="K24" s="33" t="s">
        <v>143</v>
      </c>
      <c r="L24" s="23">
        <v>150000</v>
      </c>
      <c r="M24" s="14">
        <v>0.48563806366391299</v>
      </c>
    </row>
    <row r="25" spans="1:13" ht="23.25" x14ac:dyDescent="0.25">
      <c r="A25" s="9" t="s">
        <v>37</v>
      </c>
      <c r="B25" s="9" t="s">
        <v>38</v>
      </c>
      <c r="C25" s="10">
        <v>1</v>
      </c>
      <c r="D25" s="15" t="s">
        <v>39</v>
      </c>
      <c r="E25" s="11">
        <v>42432</v>
      </c>
      <c r="F25" s="12">
        <v>576483</v>
      </c>
      <c r="G25" s="9" t="s">
        <v>144</v>
      </c>
      <c r="H25" s="13" t="s">
        <v>145</v>
      </c>
      <c r="I25" s="13" t="s">
        <v>99</v>
      </c>
      <c r="J25" s="33" t="s">
        <v>146</v>
      </c>
      <c r="K25" s="33" t="s">
        <v>147</v>
      </c>
      <c r="L25" s="23">
        <v>59500</v>
      </c>
      <c r="M25" s="14">
        <v>0.5</v>
      </c>
    </row>
    <row r="26" spans="1:13" x14ac:dyDescent="0.25">
      <c r="A26" s="15" t="s">
        <v>37</v>
      </c>
      <c r="B26" s="15" t="s">
        <v>38</v>
      </c>
      <c r="C26" s="16">
        <v>1</v>
      </c>
      <c r="D26" s="15" t="s">
        <v>39</v>
      </c>
      <c r="E26" s="17">
        <v>42432</v>
      </c>
      <c r="F26" s="18">
        <v>577628</v>
      </c>
      <c r="G26" s="15" t="s">
        <v>148</v>
      </c>
      <c r="H26" s="19" t="s">
        <v>149</v>
      </c>
      <c r="I26" s="19" t="s">
        <v>150</v>
      </c>
      <c r="J26" s="32" t="s">
        <v>151</v>
      </c>
      <c r="K26" s="32" t="s">
        <v>152</v>
      </c>
      <c r="L26" s="22">
        <v>59005</v>
      </c>
      <c r="M26" s="20">
        <v>0.49999576310682903</v>
      </c>
    </row>
    <row r="27" spans="1:13" x14ac:dyDescent="0.25">
      <c r="A27" s="15"/>
      <c r="B27" s="15"/>
      <c r="C27" s="16"/>
      <c r="D27" s="15"/>
      <c r="E27" s="17"/>
      <c r="F27" s="18"/>
      <c r="G27" s="15"/>
      <c r="H27" s="19"/>
      <c r="I27" s="19"/>
      <c r="J27" s="15"/>
      <c r="K27" s="24" t="s">
        <v>153</v>
      </c>
      <c r="L27" s="25">
        <v>2699048</v>
      </c>
      <c r="M27" s="20"/>
    </row>
    <row r="28" spans="1:13" ht="23.25" x14ac:dyDescent="0.25">
      <c r="A28" s="15" t="s">
        <v>154</v>
      </c>
      <c r="B28" s="15" t="s">
        <v>155</v>
      </c>
      <c r="C28" s="16">
        <v>1</v>
      </c>
      <c r="D28" s="15" t="s">
        <v>156</v>
      </c>
      <c r="E28" s="17">
        <v>42327</v>
      </c>
      <c r="F28" s="18">
        <v>571531</v>
      </c>
      <c r="G28" s="15" t="s">
        <v>157</v>
      </c>
      <c r="H28" s="19" t="s">
        <v>158</v>
      </c>
      <c r="I28" s="19" t="s">
        <v>71</v>
      </c>
      <c r="J28" s="32" t="s">
        <v>159</v>
      </c>
      <c r="K28" s="32" t="s">
        <v>160</v>
      </c>
      <c r="L28" s="22">
        <v>60000</v>
      </c>
      <c r="M28" s="20">
        <v>1</v>
      </c>
    </row>
    <row r="29" spans="1:13" x14ac:dyDescent="0.25">
      <c r="A29" s="9" t="s">
        <v>154</v>
      </c>
      <c r="B29" s="9" t="s">
        <v>155</v>
      </c>
      <c r="C29" s="10">
        <v>1</v>
      </c>
      <c r="D29" s="9" t="s">
        <v>156</v>
      </c>
      <c r="E29" s="11">
        <v>42327</v>
      </c>
      <c r="F29" s="12">
        <v>571353</v>
      </c>
      <c r="G29" s="9" t="s">
        <v>161</v>
      </c>
      <c r="H29" s="13" t="s">
        <v>162</v>
      </c>
      <c r="I29" s="13" t="s">
        <v>76</v>
      </c>
      <c r="J29" s="33" t="s">
        <v>163</v>
      </c>
      <c r="K29" s="33" t="s">
        <v>164</v>
      </c>
      <c r="L29" s="23">
        <v>60000</v>
      </c>
      <c r="M29" s="14">
        <v>1</v>
      </c>
    </row>
    <row r="30" spans="1:13" x14ac:dyDescent="0.25">
      <c r="A30" s="15" t="s">
        <v>154</v>
      </c>
      <c r="B30" s="15" t="s">
        <v>155</v>
      </c>
      <c r="C30" s="16">
        <v>1</v>
      </c>
      <c r="D30" s="15" t="s">
        <v>156</v>
      </c>
      <c r="E30" s="17">
        <v>42327</v>
      </c>
      <c r="F30" s="18">
        <v>571380</v>
      </c>
      <c r="G30" s="15" t="s">
        <v>165</v>
      </c>
      <c r="H30" s="19" t="s">
        <v>166</v>
      </c>
      <c r="I30" s="19" t="s">
        <v>167</v>
      </c>
      <c r="J30" s="32" t="s">
        <v>168</v>
      </c>
      <c r="K30" s="32" t="s">
        <v>169</v>
      </c>
      <c r="L30" s="22">
        <v>60000</v>
      </c>
      <c r="M30" s="20">
        <v>1</v>
      </c>
    </row>
    <row r="31" spans="1:13" x14ac:dyDescent="0.25">
      <c r="A31" s="9" t="s">
        <v>154</v>
      </c>
      <c r="B31" s="9" t="s">
        <v>155</v>
      </c>
      <c r="C31" s="10">
        <v>1</v>
      </c>
      <c r="D31" s="9" t="s">
        <v>156</v>
      </c>
      <c r="E31" s="11">
        <v>42327</v>
      </c>
      <c r="F31" s="12">
        <v>571310</v>
      </c>
      <c r="G31" s="9" t="s">
        <v>170</v>
      </c>
      <c r="H31" s="13" t="s">
        <v>171</v>
      </c>
      <c r="I31" s="13" t="s">
        <v>61</v>
      </c>
      <c r="J31" s="33" t="s">
        <v>172</v>
      </c>
      <c r="K31" s="33" t="s">
        <v>173</v>
      </c>
      <c r="L31" s="23">
        <v>60000</v>
      </c>
      <c r="M31" s="14">
        <v>1</v>
      </c>
    </row>
    <row r="32" spans="1:13" x14ac:dyDescent="0.25">
      <c r="A32" s="15" t="s">
        <v>154</v>
      </c>
      <c r="B32" s="15" t="s">
        <v>155</v>
      </c>
      <c r="C32" s="16">
        <v>1</v>
      </c>
      <c r="D32" s="15" t="s">
        <v>156</v>
      </c>
      <c r="E32" s="17">
        <v>42327</v>
      </c>
      <c r="F32" s="18">
        <v>571566</v>
      </c>
      <c r="G32" s="15" t="s">
        <v>174</v>
      </c>
      <c r="H32" s="19" t="s">
        <v>175</v>
      </c>
      <c r="I32" s="19" t="s">
        <v>150</v>
      </c>
      <c r="J32" s="32" t="s">
        <v>176</v>
      </c>
      <c r="K32" s="32" t="s">
        <v>177</v>
      </c>
      <c r="L32" s="22">
        <v>60000</v>
      </c>
      <c r="M32" s="20">
        <v>1</v>
      </c>
    </row>
    <row r="33" spans="1:13" x14ac:dyDescent="0.25">
      <c r="A33" s="9" t="s">
        <v>154</v>
      </c>
      <c r="B33" s="9" t="s">
        <v>155</v>
      </c>
      <c r="C33" s="10">
        <v>1</v>
      </c>
      <c r="D33" s="9" t="s">
        <v>156</v>
      </c>
      <c r="E33" s="11">
        <v>42327</v>
      </c>
      <c r="F33" s="12">
        <v>571249</v>
      </c>
      <c r="G33" s="9" t="s">
        <v>178</v>
      </c>
      <c r="H33" s="13" t="s">
        <v>179</v>
      </c>
      <c r="I33" s="13" t="s">
        <v>180</v>
      </c>
      <c r="J33" s="33" t="s">
        <v>181</v>
      </c>
      <c r="K33" s="33" t="s">
        <v>182</v>
      </c>
      <c r="L33" s="23">
        <v>60000</v>
      </c>
      <c r="M33" s="14">
        <v>1</v>
      </c>
    </row>
    <row r="34" spans="1:13" x14ac:dyDescent="0.25">
      <c r="A34" s="15" t="s">
        <v>154</v>
      </c>
      <c r="B34" s="15" t="s">
        <v>155</v>
      </c>
      <c r="C34" s="16">
        <v>1</v>
      </c>
      <c r="D34" s="15" t="s">
        <v>156</v>
      </c>
      <c r="E34" s="17">
        <v>42327</v>
      </c>
      <c r="F34" s="18">
        <v>571377</v>
      </c>
      <c r="G34" s="15" t="s">
        <v>183</v>
      </c>
      <c r="H34" s="19" t="s">
        <v>184</v>
      </c>
      <c r="I34" s="19" t="s">
        <v>185</v>
      </c>
      <c r="J34" s="32" t="s">
        <v>186</v>
      </c>
      <c r="K34" s="32" t="s">
        <v>187</v>
      </c>
      <c r="L34" s="22">
        <v>60000</v>
      </c>
      <c r="M34" s="20">
        <v>1</v>
      </c>
    </row>
    <row r="35" spans="1:13" ht="45.75" x14ac:dyDescent="0.25">
      <c r="A35" s="15" t="s">
        <v>154</v>
      </c>
      <c r="B35" s="15" t="s">
        <v>155</v>
      </c>
      <c r="C35" s="16">
        <v>1</v>
      </c>
      <c r="D35" s="15" t="s">
        <v>156</v>
      </c>
      <c r="E35" s="17">
        <v>42327</v>
      </c>
      <c r="F35" s="18">
        <v>571504</v>
      </c>
      <c r="G35" s="15" t="s">
        <v>188</v>
      </c>
      <c r="H35" s="19" t="s">
        <v>189</v>
      </c>
      <c r="I35" s="19" t="s">
        <v>190</v>
      </c>
      <c r="J35" s="32" t="s">
        <v>191</v>
      </c>
      <c r="K35" s="32" t="s">
        <v>192</v>
      </c>
      <c r="L35" s="22">
        <v>60000</v>
      </c>
      <c r="M35" s="20">
        <v>1</v>
      </c>
    </row>
    <row r="36" spans="1:13" ht="23.25" x14ac:dyDescent="0.25">
      <c r="A36" s="9" t="s">
        <v>193</v>
      </c>
      <c r="B36" s="9" t="s">
        <v>194</v>
      </c>
      <c r="C36" s="10">
        <v>1</v>
      </c>
      <c r="D36" s="9" t="s">
        <v>156</v>
      </c>
      <c r="E36" s="11">
        <v>42327</v>
      </c>
      <c r="F36" s="12">
        <v>571539</v>
      </c>
      <c r="G36" s="9" t="s">
        <v>195</v>
      </c>
      <c r="H36" s="13" t="s">
        <v>196</v>
      </c>
      <c r="I36" s="13" t="s">
        <v>104</v>
      </c>
      <c r="J36" s="33" t="s">
        <v>197</v>
      </c>
      <c r="K36" s="33" t="s">
        <v>198</v>
      </c>
      <c r="L36" s="23">
        <v>25000</v>
      </c>
      <c r="M36" s="14">
        <v>1</v>
      </c>
    </row>
    <row r="37" spans="1:13" x14ac:dyDescent="0.25">
      <c r="A37" s="9" t="s">
        <v>193</v>
      </c>
      <c r="B37" s="9" t="s">
        <v>194</v>
      </c>
      <c r="C37" s="10">
        <v>1</v>
      </c>
      <c r="D37" s="9" t="s">
        <v>156</v>
      </c>
      <c r="E37" s="11">
        <v>42327</v>
      </c>
      <c r="F37" s="12">
        <v>571610</v>
      </c>
      <c r="G37" s="9" t="s">
        <v>199</v>
      </c>
      <c r="H37" s="13" t="s">
        <v>200</v>
      </c>
      <c r="I37" s="13" t="s">
        <v>42</v>
      </c>
      <c r="J37" s="33" t="s">
        <v>201</v>
      </c>
      <c r="K37" s="33" t="s">
        <v>202</v>
      </c>
      <c r="L37" s="23">
        <v>25000</v>
      </c>
      <c r="M37" s="14">
        <v>1</v>
      </c>
    </row>
    <row r="38" spans="1:13" x14ac:dyDescent="0.25">
      <c r="A38" s="15" t="s">
        <v>193</v>
      </c>
      <c r="B38" s="15" t="s">
        <v>194</v>
      </c>
      <c r="C38" s="16">
        <v>1</v>
      </c>
      <c r="D38" s="15" t="s">
        <v>156</v>
      </c>
      <c r="E38" s="17">
        <v>42327</v>
      </c>
      <c r="F38" s="18">
        <v>571360</v>
      </c>
      <c r="G38" s="15" t="s">
        <v>203</v>
      </c>
      <c r="H38" s="19" t="s">
        <v>204</v>
      </c>
      <c r="I38" s="19" t="s">
        <v>66</v>
      </c>
      <c r="J38" s="32" t="s">
        <v>205</v>
      </c>
      <c r="K38" s="32" t="s">
        <v>206</v>
      </c>
      <c r="L38" s="22">
        <v>25000</v>
      </c>
      <c r="M38" s="20">
        <v>1</v>
      </c>
    </row>
    <row r="39" spans="1:13" x14ac:dyDescent="0.25">
      <c r="A39" s="9" t="s">
        <v>193</v>
      </c>
      <c r="B39" s="9" t="s">
        <v>194</v>
      </c>
      <c r="C39" s="10">
        <v>1</v>
      </c>
      <c r="D39" s="9" t="s">
        <v>156</v>
      </c>
      <c r="E39" s="11">
        <v>42327</v>
      </c>
      <c r="F39" s="12">
        <v>571384</v>
      </c>
      <c r="G39" s="9" t="s">
        <v>207</v>
      </c>
      <c r="H39" s="13" t="s">
        <v>208</v>
      </c>
      <c r="I39" s="13" t="s">
        <v>209</v>
      </c>
      <c r="J39" s="33" t="s">
        <v>210</v>
      </c>
      <c r="K39" s="33" t="s">
        <v>211</v>
      </c>
      <c r="L39" s="23">
        <v>25000</v>
      </c>
      <c r="M39" s="14">
        <v>1</v>
      </c>
    </row>
    <row r="40" spans="1:13" ht="34.5" x14ac:dyDescent="0.25">
      <c r="A40" s="9" t="s">
        <v>193</v>
      </c>
      <c r="B40" s="9" t="s">
        <v>194</v>
      </c>
      <c r="C40" s="10">
        <v>1</v>
      </c>
      <c r="D40" s="9" t="s">
        <v>156</v>
      </c>
      <c r="E40" s="11">
        <v>42327</v>
      </c>
      <c r="F40" s="12">
        <v>571403</v>
      </c>
      <c r="G40" s="9" t="s">
        <v>212</v>
      </c>
      <c r="H40" s="13" t="s">
        <v>213</v>
      </c>
      <c r="I40" s="13" t="s">
        <v>104</v>
      </c>
      <c r="J40" s="33" t="s">
        <v>214</v>
      </c>
      <c r="K40" s="33" t="s">
        <v>215</v>
      </c>
      <c r="L40" s="23">
        <v>25000</v>
      </c>
      <c r="M40" s="14">
        <v>1</v>
      </c>
    </row>
    <row r="41" spans="1:13" x14ac:dyDescent="0.25">
      <c r="A41" s="9" t="s">
        <v>193</v>
      </c>
      <c r="B41" s="9" t="s">
        <v>194</v>
      </c>
      <c r="C41" s="10">
        <v>1</v>
      </c>
      <c r="D41" s="9" t="s">
        <v>156</v>
      </c>
      <c r="E41" s="11">
        <v>42327</v>
      </c>
      <c r="F41" s="12">
        <v>571552</v>
      </c>
      <c r="G41" s="9" t="s">
        <v>216</v>
      </c>
      <c r="H41" s="13" t="s">
        <v>217</v>
      </c>
      <c r="I41" s="13" t="s">
        <v>61</v>
      </c>
      <c r="J41" s="33" t="s">
        <v>218</v>
      </c>
      <c r="K41" s="33" t="s">
        <v>219</v>
      </c>
      <c r="L41" s="23">
        <v>25000</v>
      </c>
      <c r="M41" s="14">
        <v>1</v>
      </c>
    </row>
    <row r="42" spans="1:13" ht="23.25" x14ac:dyDescent="0.25">
      <c r="A42" s="15" t="s">
        <v>193</v>
      </c>
      <c r="B42" s="15" t="s">
        <v>194</v>
      </c>
      <c r="C42" s="16">
        <v>1</v>
      </c>
      <c r="D42" s="15" t="s">
        <v>156</v>
      </c>
      <c r="E42" s="17">
        <v>42327</v>
      </c>
      <c r="F42" s="18">
        <v>571413</v>
      </c>
      <c r="G42" s="15" t="s">
        <v>220</v>
      </c>
      <c r="H42" s="19" t="s">
        <v>221</v>
      </c>
      <c r="I42" s="19" t="s">
        <v>76</v>
      </c>
      <c r="J42" s="32" t="s">
        <v>222</v>
      </c>
      <c r="K42" s="32" t="s">
        <v>223</v>
      </c>
      <c r="L42" s="22">
        <v>25000</v>
      </c>
      <c r="M42" s="20">
        <v>1</v>
      </c>
    </row>
    <row r="43" spans="1:13" ht="45.75" x14ac:dyDescent="0.25">
      <c r="A43" s="15" t="s">
        <v>193</v>
      </c>
      <c r="B43" s="15" t="s">
        <v>194</v>
      </c>
      <c r="C43" s="16">
        <v>1</v>
      </c>
      <c r="D43" s="15" t="s">
        <v>156</v>
      </c>
      <c r="E43" s="17">
        <v>42327</v>
      </c>
      <c r="F43" s="18">
        <v>571476</v>
      </c>
      <c r="G43" s="15" t="s">
        <v>224</v>
      </c>
      <c r="H43" s="19" t="s">
        <v>225</v>
      </c>
      <c r="I43" s="19" t="s">
        <v>104</v>
      </c>
      <c r="J43" s="32" t="s">
        <v>226</v>
      </c>
      <c r="K43" s="32" t="s">
        <v>227</v>
      </c>
      <c r="L43" s="22">
        <v>25000</v>
      </c>
      <c r="M43" s="20">
        <v>1</v>
      </c>
    </row>
    <row r="44" spans="1:13" ht="34.5" x14ac:dyDescent="0.25">
      <c r="A44" s="9" t="s">
        <v>193</v>
      </c>
      <c r="B44" s="9" t="s">
        <v>194</v>
      </c>
      <c r="C44" s="10">
        <v>1</v>
      </c>
      <c r="D44" s="9" t="s">
        <v>156</v>
      </c>
      <c r="E44" s="11">
        <v>42327</v>
      </c>
      <c r="F44" s="12">
        <v>571408</v>
      </c>
      <c r="G44" s="9" t="s">
        <v>228</v>
      </c>
      <c r="H44" s="13" t="s">
        <v>229</v>
      </c>
      <c r="I44" s="13" t="s">
        <v>104</v>
      </c>
      <c r="J44" s="33" t="s">
        <v>230</v>
      </c>
      <c r="K44" s="33" t="s">
        <v>231</v>
      </c>
      <c r="L44" s="23">
        <v>25000</v>
      </c>
      <c r="M44" s="14">
        <v>1</v>
      </c>
    </row>
    <row r="45" spans="1:13" x14ac:dyDescent="0.25">
      <c r="A45" s="15" t="s">
        <v>193</v>
      </c>
      <c r="B45" s="15" t="s">
        <v>194</v>
      </c>
      <c r="C45" s="16">
        <v>1</v>
      </c>
      <c r="D45" s="15" t="s">
        <v>156</v>
      </c>
      <c r="E45" s="17">
        <v>42327</v>
      </c>
      <c r="F45" s="18">
        <v>571288</v>
      </c>
      <c r="G45" s="15" t="s">
        <v>232</v>
      </c>
      <c r="H45" s="19" t="s">
        <v>233</v>
      </c>
      <c r="I45" s="19" t="s">
        <v>234</v>
      </c>
      <c r="J45" s="32" t="s">
        <v>235</v>
      </c>
      <c r="K45" s="32" t="s">
        <v>236</v>
      </c>
      <c r="L45" s="22">
        <v>25000</v>
      </c>
      <c r="M45" s="20">
        <v>1</v>
      </c>
    </row>
    <row r="46" spans="1:13" x14ac:dyDescent="0.25">
      <c r="A46" s="9" t="s">
        <v>193</v>
      </c>
      <c r="B46" s="9" t="s">
        <v>194</v>
      </c>
      <c r="C46" s="10">
        <v>1</v>
      </c>
      <c r="D46" s="9" t="s">
        <v>156</v>
      </c>
      <c r="E46" s="11">
        <v>42327</v>
      </c>
      <c r="F46" s="12">
        <v>571525</v>
      </c>
      <c r="G46" s="9" t="s">
        <v>237</v>
      </c>
      <c r="H46" s="13" t="s">
        <v>238</v>
      </c>
      <c r="I46" s="13" t="s">
        <v>239</v>
      </c>
      <c r="J46" s="33" t="s">
        <v>240</v>
      </c>
      <c r="K46" s="33" t="s">
        <v>241</v>
      </c>
      <c r="L46" s="23">
        <v>25000</v>
      </c>
      <c r="M46" s="14">
        <v>1</v>
      </c>
    </row>
    <row r="47" spans="1:13" x14ac:dyDescent="0.25">
      <c r="A47" s="15" t="s">
        <v>193</v>
      </c>
      <c r="B47" s="15" t="s">
        <v>194</v>
      </c>
      <c r="C47" s="16">
        <v>1</v>
      </c>
      <c r="D47" s="15" t="s">
        <v>156</v>
      </c>
      <c r="E47" s="17">
        <v>42327</v>
      </c>
      <c r="F47" s="18">
        <v>571547</v>
      </c>
      <c r="G47" s="15" t="s">
        <v>242</v>
      </c>
      <c r="H47" s="19" t="s">
        <v>243</v>
      </c>
      <c r="I47" s="19" t="s">
        <v>141</v>
      </c>
      <c r="J47" s="32" t="s">
        <v>244</v>
      </c>
      <c r="K47" s="32" t="s">
        <v>245</v>
      </c>
      <c r="L47" s="22">
        <v>25000</v>
      </c>
      <c r="M47" s="20">
        <v>1</v>
      </c>
    </row>
    <row r="48" spans="1:13" x14ac:dyDescent="0.25">
      <c r="A48" s="9" t="s">
        <v>193</v>
      </c>
      <c r="B48" s="9" t="s">
        <v>194</v>
      </c>
      <c r="C48" s="10">
        <v>1</v>
      </c>
      <c r="D48" s="9" t="s">
        <v>156</v>
      </c>
      <c r="E48" s="11">
        <v>42327</v>
      </c>
      <c r="F48" s="12">
        <v>571343</v>
      </c>
      <c r="G48" s="9" t="s">
        <v>246</v>
      </c>
      <c r="H48" s="13" t="s">
        <v>247</v>
      </c>
      <c r="I48" s="13" t="s">
        <v>42</v>
      </c>
      <c r="J48" s="33" t="s">
        <v>248</v>
      </c>
      <c r="K48" s="33" t="s">
        <v>249</v>
      </c>
      <c r="L48" s="23">
        <v>25000</v>
      </c>
      <c r="M48" s="14">
        <v>1</v>
      </c>
    </row>
    <row r="49" spans="1:13" x14ac:dyDescent="0.25">
      <c r="A49" s="15" t="s">
        <v>193</v>
      </c>
      <c r="B49" s="15" t="s">
        <v>194</v>
      </c>
      <c r="C49" s="16">
        <v>1</v>
      </c>
      <c r="D49" s="15" t="s">
        <v>156</v>
      </c>
      <c r="E49" s="17">
        <v>42327</v>
      </c>
      <c r="F49" s="18">
        <v>571555</v>
      </c>
      <c r="G49" s="15" t="s">
        <v>250</v>
      </c>
      <c r="H49" s="19" t="s">
        <v>251</v>
      </c>
      <c r="I49" s="19" t="s">
        <v>252</v>
      </c>
      <c r="J49" s="32" t="s">
        <v>253</v>
      </c>
      <c r="K49" s="32" t="s">
        <v>254</v>
      </c>
      <c r="L49" s="22">
        <v>25000</v>
      </c>
      <c r="M49" s="20">
        <v>1</v>
      </c>
    </row>
    <row r="50" spans="1:13" ht="34.5" x14ac:dyDescent="0.25">
      <c r="A50" s="15" t="s">
        <v>193</v>
      </c>
      <c r="B50" s="15" t="s">
        <v>194</v>
      </c>
      <c r="C50" s="16">
        <v>1</v>
      </c>
      <c r="D50" s="15" t="s">
        <v>156</v>
      </c>
      <c r="E50" s="17">
        <v>42327</v>
      </c>
      <c r="F50" s="18">
        <v>571324</v>
      </c>
      <c r="G50" s="15" t="s">
        <v>255</v>
      </c>
      <c r="H50" s="19" t="s">
        <v>256</v>
      </c>
      <c r="I50" s="19" t="s">
        <v>190</v>
      </c>
      <c r="J50" s="32" t="s">
        <v>257</v>
      </c>
      <c r="K50" s="32" t="s">
        <v>258</v>
      </c>
      <c r="L50" s="22">
        <v>25000</v>
      </c>
      <c r="M50" s="20">
        <v>1</v>
      </c>
    </row>
    <row r="51" spans="1:13" x14ac:dyDescent="0.25">
      <c r="A51" s="9" t="s">
        <v>193</v>
      </c>
      <c r="B51" s="9" t="s">
        <v>194</v>
      </c>
      <c r="C51" s="10">
        <v>1</v>
      </c>
      <c r="D51" s="9" t="s">
        <v>156</v>
      </c>
      <c r="E51" s="11">
        <v>42327</v>
      </c>
      <c r="F51" s="12">
        <v>571481</v>
      </c>
      <c r="G51" s="9" t="s">
        <v>259</v>
      </c>
      <c r="H51" s="13" t="s">
        <v>260</v>
      </c>
      <c r="I51" s="13" t="s">
        <v>252</v>
      </c>
      <c r="J51" s="33" t="s">
        <v>261</v>
      </c>
      <c r="K51" s="33" t="s">
        <v>262</v>
      </c>
      <c r="L51" s="23">
        <v>25000</v>
      </c>
      <c r="M51" s="14">
        <v>1</v>
      </c>
    </row>
    <row r="52" spans="1:13" ht="23.25" x14ac:dyDescent="0.25">
      <c r="A52" s="15" t="s">
        <v>193</v>
      </c>
      <c r="B52" s="15" t="s">
        <v>194</v>
      </c>
      <c r="C52" s="16">
        <v>1</v>
      </c>
      <c r="D52" s="15" t="s">
        <v>156</v>
      </c>
      <c r="E52" s="17">
        <v>42327</v>
      </c>
      <c r="F52" s="18">
        <v>571238</v>
      </c>
      <c r="G52" s="15" t="s">
        <v>263</v>
      </c>
      <c r="H52" s="19" t="s">
        <v>264</v>
      </c>
      <c r="I52" s="19" t="s">
        <v>265</v>
      </c>
      <c r="J52" s="32" t="s">
        <v>266</v>
      </c>
      <c r="K52" s="32" t="s">
        <v>267</v>
      </c>
      <c r="L52" s="22">
        <v>25000</v>
      </c>
      <c r="M52" s="20">
        <v>1</v>
      </c>
    </row>
    <row r="53" spans="1:13" x14ac:dyDescent="0.25">
      <c r="A53" s="15" t="s">
        <v>268</v>
      </c>
      <c r="B53" s="15" t="s">
        <v>269</v>
      </c>
      <c r="C53" s="16">
        <v>1</v>
      </c>
      <c r="D53" s="15" t="s">
        <v>156</v>
      </c>
      <c r="E53" s="17">
        <v>42327</v>
      </c>
      <c r="F53" s="18">
        <v>571417</v>
      </c>
      <c r="G53" s="15" t="s">
        <v>270</v>
      </c>
      <c r="H53" s="19" t="s">
        <v>271</v>
      </c>
      <c r="I53" s="19" t="s">
        <v>272</v>
      </c>
      <c r="J53" s="32" t="s">
        <v>273</v>
      </c>
      <c r="K53" s="32" t="s">
        <v>274</v>
      </c>
      <c r="L53" s="22">
        <v>50000</v>
      </c>
      <c r="M53" s="20">
        <v>1</v>
      </c>
    </row>
    <row r="54" spans="1:13" ht="57" x14ac:dyDescent="0.25">
      <c r="A54" s="9" t="s">
        <v>268</v>
      </c>
      <c r="B54" s="9" t="s">
        <v>269</v>
      </c>
      <c r="C54" s="10">
        <v>1</v>
      </c>
      <c r="D54" s="15" t="s">
        <v>156</v>
      </c>
      <c r="E54" s="11">
        <v>42327</v>
      </c>
      <c r="F54" s="12">
        <v>571667</v>
      </c>
      <c r="G54" s="9" t="s">
        <v>275</v>
      </c>
      <c r="H54" s="13" t="s">
        <v>276</v>
      </c>
      <c r="I54" s="13" t="s">
        <v>277</v>
      </c>
      <c r="J54" s="33" t="s">
        <v>278</v>
      </c>
      <c r="K54" s="33" t="s">
        <v>279</v>
      </c>
      <c r="L54" s="23">
        <v>50000</v>
      </c>
      <c r="M54" s="14">
        <v>1</v>
      </c>
    </row>
    <row r="55" spans="1:13" x14ac:dyDescent="0.25">
      <c r="A55" s="15" t="s">
        <v>268</v>
      </c>
      <c r="B55" s="15" t="s">
        <v>269</v>
      </c>
      <c r="C55" s="16">
        <v>1</v>
      </c>
      <c r="D55" s="15" t="s">
        <v>156</v>
      </c>
      <c r="E55" s="17">
        <v>42327</v>
      </c>
      <c r="F55" s="18">
        <v>571517</v>
      </c>
      <c r="G55" s="15" t="s">
        <v>280</v>
      </c>
      <c r="H55" s="19" t="s">
        <v>281</v>
      </c>
      <c r="I55" s="19" t="s">
        <v>61</v>
      </c>
      <c r="J55" s="32" t="s">
        <v>282</v>
      </c>
      <c r="K55" s="32" t="s">
        <v>283</v>
      </c>
      <c r="L55" s="22">
        <v>50000</v>
      </c>
      <c r="M55" s="20">
        <v>1</v>
      </c>
    </row>
    <row r="56" spans="1:13" x14ac:dyDescent="0.25">
      <c r="A56" s="15" t="s">
        <v>268</v>
      </c>
      <c r="B56" s="15" t="s">
        <v>269</v>
      </c>
      <c r="C56" s="16">
        <v>1</v>
      </c>
      <c r="D56" s="15" t="s">
        <v>156</v>
      </c>
      <c r="E56" s="17">
        <v>42327</v>
      </c>
      <c r="F56" s="18">
        <v>571593</v>
      </c>
      <c r="G56" s="15" t="s">
        <v>284</v>
      </c>
      <c r="H56" s="19" t="s">
        <v>285</v>
      </c>
      <c r="I56" s="19" t="s">
        <v>286</v>
      </c>
      <c r="J56" s="32" t="s">
        <v>287</v>
      </c>
      <c r="K56" s="32" t="s">
        <v>288</v>
      </c>
      <c r="L56" s="22">
        <v>30000</v>
      </c>
      <c r="M56" s="20">
        <v>1</v>
      </c>
    </row>
    <row r="57" spans="1:13" x14ac:dyDescent="0.25">
      <c r="A57" s="9" t="s">
        <v>268</v>
      </c>
      <c r="B57" s="9" t="s">
        <v>269</v>
      </c>
      <c r="C57" s="10">
        <v>1</v>
      </c>
      <c r="D57" s="15" t="s">
        <v>156</v>
      </c>
      <c r="E57" s="11">
        <v>42327</v>
      </c>
      <c r="F57" s="12">
        <v>571573</v>
      </c>
      <c r="G57" s="9" t="s">
        <v>289</v>
      </c>
      <c r="H57" s="13" t="s">
        <v>290</v>
      </c>
      <c r="I57" s="13" t="s">
        <v>180</v>
      </c>
      <c r="J57" s="33" t="s">
        <v>291</v>
      </c>
      <c r="K57" s="33" t="s">
        <v>292</v>
      </c>
      <c r="L57" s="23">
        <v>50000</v>
      </c>
      <c r="M57" s="14">
        <v>1</v>
      </c>
    </row>
    <row r="58" spans="1:13" x14ac:dyDescent="0.25">
      <c r="A58" s="15" t="s">
        <v>268</v>
      </c>
      <c r="B58" s="15" t="s">
        <v>269</v>
      </c>
      <c r="C58" s="16">
        <v>1</v>
      </c>
      <c r="D58" s="15" t="s">
        <v>156</v>
      </c>
      <c r="E58" s="17">
        <v>42327</v>
      </c>
      <c r="F58" s="18">
        <v>571308</v>
      </c>
      <c r="G58" s="15" t="s">
        <v>293</v>
      </c>
      <c r="H58" s="19" t="s">
        <v>294</v>
      </c>
      <c r="I58" s="19" t="s">
        <v>47</v>
      </c>
      <c r="J58" s="32" t="s">
        <v>295</v>
      </c>
      <c r="K58" s="32" t="s">
        <v>296</v>
      </c>
      <c r="L58" s="22">
        <v>50000</v>
      </c>
      <c r="M58" s="20">
        <v>1</v>
      </c>
    </row>
    <row r="59" spans="1:13" x14ac:dyDescent="0.25">
      <c r="A59" s="9" t="s">
        <v>268</v>
      </c>
      <c r="B59" s="9" t="s">
        <v>269</v>
      </c>
      <c r="C59" s="10">
        <v>1</v>
      </c>
      <c r="D59" s="15" t="s">
        <v>156</v>
      </c>
      <c r="E59" s="11">
        <v>42327</v>
      </c>
      <c r="F59" s="12">
        <v>571297</v>
      </c>
      <c r="G59" s="9" t="s">
        <v>297</v>
      </c>
      <c r="H59" s="13" t="s">
        <v>298</v>
      </c>
      <c r="I59" s="13" t="s">
        <v>299</v>
      </c>
      <c r="J59" s="33" t="s">
        <v>300</v>
      </c>
      <c r="K59" s="33" t="s">
        <v>301</v>
      </c>
      <c r="L59" s="23">
        <v>50000</v>
      </c>
      <c r="M59" s="14">
        <v>1</v>
      </c>
    </row>
    <row r="60" spans="1:13" x14ac:dyDescent="0.25">
      <c r="A60" s="15" t="s">
        <v>268</v>
      </c>
      <c r="B60" s="15" t="s">
        <v>269</v>
      </c>
      <c r="C60" s="16">
        <v>1</v>
      </c>
      <c r="D60" s="15" t="s">
        <v>156</v>
      </c>
      <c r="E60" s="17">
        <v>42327</v>
      </c>
      <c r="F60" s="18">
        <v>571215</v>
      </c>
      <c r="G60" s="15" t="s">
        <v>302</v>
      </c>
      <c r="H60" s="19" t="s">
        <v>303</v>
      </c>
      <c r="I60" s="19" t="s">
        <v>265</v>
      </c>
      <c r="J60" s="32" t="s">
        <v>304</v>
      </c>
      <c r="K60" s="32" t="s">
        <v>305</v>
      </c>
      <c r="L60" s="22">
        <v>50000</v>
      </c>
      <c r="M60" s="20">
        <v>1</v>
      </c>
    </row>
    <row r="61" spans="1:13" ht="23.25" x14ac:dyDescent="0.25">
      <c r="A61" s="15" t="s">
        <v>268</v>
      </c>
      <c r="B61" s="15" t="s">
        <v>269</v>
      </c>
      <c r="C61" s="16">
        <v>1</v>
      </c>
      <c r="D61" s="15" t="s">
        <v>156</v>
      </c>
      <c r="E61" s="17">
        <v>42327</v>
      </c>
      <c r="F61" s="18">
        <v>571614</v>
      </c>
      <c r="G61" s="15" t="s">
        <v>306</v>
      </c>
      <c r="H61" s="19" t="s">
        <v>307</v>
      </c>
      <c r="I61" s="19" t="s">
        <v>99</v>
      </c>
      <c r="J61" s="32" t="s">
        <v>308</v>
      </c>
      <c r="K61" s="32" t="s">
        <v>309</v>
      </c>
      <c r="L61" s="22">
        <v>50000</v>
      </c>
      <c r="M61" s="20">
        <v>1</v>
      </c>
    </row>
    <row r="62" spans="1:13" x14ac:dyDescent="0.25">
      <c r="A62" s="9" t="s">
        <v>268</v>
      </c>
      <c r="B62" s="9" t="s">
        <v>269</v>
      </c>
      <c r="C62" s="10">
        <v>1</v>
      </c>
      <c r="D62" s="15" t="s">
        <v>156</v>
      </c>
      <c r="E62" s="11">
        <v>42327</v>
      </c>
      <c r="F62" s="12">
        <v>571491</v>
      </c>
      <c r="G62" s="9" t="s">
        <v>310</v>
      </c>
      <c r="H62" s="13" t="s">
        <v>311</v>
      </c>
      <c r="I62" s="13" t="s">
        <v>42</v>
      </c>
      <c r="J62" s="33" t="s">
        <v>312</v>
      </c>
      <c r="K62" s="33" t="s">
        <v>313</v>
      </c>
      <c r="L62" s="23">
        <v>50000</v>
      </c>
      <c r="M62" s="14">
        <v>1</v>
      </c>
    </row>
    <row r="63" spans="1:13" x14ac:dyDescent="0.25">
      <c r="A63" s="15" t="s">
        <v>268</v>
      </c>
      <c r="B63" s="15" t="s">
        <v>269</v>
      </c>
      <c r="C63" s="16">
        <v>1</v>
      </c>
      <c r="D63" s="15" t="s">
        <v>156</v>
      </c>
      <c r="E63" s="17">
        <v>42327</v>
      </c>
      <c r="F63" s="18">
        <v>571462</v>
      </c>
      <c r="G63" s="15" t="s">
        <v>314</v>
      </c>
      <c r="H63" s="19" t="s">
        <v>315</v>
      </c>
      <c r="I63" s="19" t="s">
        <v>76</v>
      </c>
      <c r="J63" s="32" t="s">
        <v>316</v>
      </c>
      <c r="K63" s="32" t="s">
        <v>317</v>
      </c>
      <c r="L63" s="22">
        <v>50000</v>
      </c>
      <c r="M63" s="20">
        <v>1</v>
      </c>
    </row>
    <row r="64" spans="1:13" x14ac:dyDescent="0.25">
      <c r="A64" s="15" t="s">
        <v>268</v>
      </c>
      <c r="B64" s="15" t="s">
        <v>269</v>
      </c>
      <c r="C64" s="16">
        <v>1</v>
      </c>
      <c r="D64" s="15" t="s">
        <v>156</v>
      </c>
      <c r="E64" s="17">
        <v>42327</v>
      </c>
      <c r="F64" s="18">
        <v>571302</v>
      </c>
      <c r="G64" s="15" t="s">
        <v>318</v>
      </c>
      <c r="H64" s="19" t="s">
        <v>319</v>
      </c>
      <c r="I64" s="19" t="s">
        <v>320</v>
      </c>
      <c r="J64" s="32" t="s">
        <v>321</v>
      </c>
      <c r="K64" s="32" t="s">
        <v>322</v>
      </c>
      <c r="L64" s="22">
        <v>50000</v>
      </c>
      <c r="M64" s="20">
        <v>1</v>
      </c>
    </row>
    <row r="65" spans="1:13" x14ac:dyDescent="0.25">
      <c r="A65" s="9" t="s">
        <v>268</v>
      </c>
      <c r="B65" s="9" t="s">
        <v>269</v>
      </c>
      <c r="C65" s="10">
        <v>1</v>
      </c>
      <c r="D65" s="15" t="s">
        <v>156</v>
      </c>
      <c r="E65" s="11">
        <v>42327</v>
      </c>
      <c r="F65" s="12">
        <v>571611</v>
      </c>
      <c r="G65" s="9" t="s">
        <v>323</v>
      </c>
      <c r="H65" s="13" t="s">
        <v>324</v>
      </c>
      <c r="I65" s="13" t="s">
        <v>325</v>
      </c>
      <c r="J65" s="33" t="s">
        <v>326</v>
      </c>
      <c r="K65" s="33" t="s">
        <v>327</v>
      </c>
      <c r="L65" s="23">
        <v>30000</v>
      </c>
      <c r="M65" s="14">
        <v>1</v>
      </c>
    </row>
    <row r="66" spans="1:13" x14ac:dyDescent="0.25">
      <c r="A66" s="15" t="s">
        <v>268</v>
      </c>
      <c r="B66" s="15" t="s">
        <v>269</v>
      </c>
      <c r="C66" s="16">
        <v>1</v>
      </c>
      <c r="D66" s="15" t="s">
        <v>156</v>
      </c>
      <c r="E66" s="17">
        <v>42327</v>
      </c>
      <c r="F66" s="18">
        <v>571605</v>
      </c>
      <c r="G66" s="15" t="s">
        <v>328</v>
      </c>
      <c r="H66" s="19" t="s">
        <v>329</v>
      </c>
      <c r="I66" s="19" t="s">
        <v>180</v>
      </c>
      <c r="J66" s="32" t="s">
        <v>330</v>
      </c>
      <c r="K66" s="32" t="s">
        <v>331</v>
      </c>
      <c r="L66" s="22">
        <v>30000</v>
      </c>
      <c r="M66" s="20">
        <v>1</v>
      </c>
    </row>
    <row r="67" spans="1:13" x14ac:dyDescent="0.25">
      <c r="A67" s="9" t="s">
        <v>268</v>
      </c>
      <c r="B67" s="9" t="s">
        <v>269</v>
      </c>
      <c r="C67" s="10">
        <v>1</v>
      </c>
      <c r="D67" s="15" t="s">
        <v>156</v>
      </c>
      <c r="E67" s="11">
        <v>42327</v>
      </c>
      <c r="F67" s="12">
        <v>571439</v>
      </c>
      <c r="G67" s="9" t="s">
        <v>332</v>
      </c>
      <c r="H67" s="13" t="s">
        <v>333</v>
      </c>
      <c r="I67" s="13" t="s">
        <v>56</v>
      </c>
      <c r="J67" s="33" t="s">
        <v>334</v>
      </c>
      <c r="K67" s="33" t="s">
        <v>335</v>
      </c>
      <c r="L67" s="23">
        <v>50000</v>
      </c>
      <c r="M67" s="14">
        <v>1</v>
      </c>
    </row>
    <row r="68" spans="1:13" x14ac:dyDescent="0.25">
      <c r="A68" s="9" t="s">
        <v>268</v>
      </c>
      <c r="B68" s="9" t="s">
        <v>269</v>
      </c>
      <c r="C68" s="10">
        <v>1</v>
      </c>
      <c r="D68" s="15" t="s">
        <v>156</v>
      </c>
      <c r="E68" s="11">
        <v>42327</v>
      </c>
      <c r="F68" s="12">
        <v>571518</v>
      </c>
      <c r="G68" s="9" t="s">
        <v>336</v>
      </c>
      <c r="H68" s="13" t="s">
        <v>337</v>
      </c>
      <c r="I68" s="13" t="s">
        <v>47</v>
      </c>
      <c r="J68" s="33" t="s">
        <v>338</v>
      </c>
      <c r="K68" s="33" t="s">
        <v>339</v>
      </c>
      <c r="L68" s="23">
        <v>50000</v>
      </c>
      <c r="M68" s="14">
        <v>1</v>
      </c>
    </row>
    <row r="69" spans="1:13" x14ac:dyDescent="0.25">
      <c r="A69" s="15" t="s">
        <v>268</v>
      </c>
      <c r="B69" s="15" t="s">
        <v>269</v>
      </c>
      <c r="C69" s="16">
        <v>1</v>
      </c>
      <c r="D69" s="15" t="s">
        <v>156</v>
      </c>
      <c r="E69" s="17">
        <v>42327</v>
      </c>
      <c r="F69" s="18">
        <v>571450</v>
      </c>
      <c r="G69" s="15" t="s">
        <v>340</v>
      </c>
      <c r="H69" s="19" t="s">
        <v>341</v>
      </c>
      <c r="I69" s="19" t="s">
        <v>209</v>
      </c>
      <c r="J69" s="32" t="s">
        <v>342</v>
      </c>
      <c r="K69" s="32" t="s">
        <v>343</v>
      </c>
      <c r="L69" s="22">
        <v>30000</v>
      </c>
      <c r="M69" s="20">
        <v>1</v>
      </c>
    </row>
    <row r="70" spans="1:13" x14ac:dyDescent="0.25">
      <c r="A70" s="9" t="s">
        <v>268</v>
      </c>
      <c r="B70" s="9" t="s">
        <v>269</v>
      </c>
      <c r="C70" s="10">
        <v>1</v>
      </c>
      <c r="D70" s="15" t="s">
        <v>156</v>
      </c>
      <c r="E70" s="11">
        <v>42327</v>
      </c>
      <c r="F70" s="12">
        <v>571338</v>
      </c>
      <c r="G70" s="9" t="s">
        <v>344</v>
      </c>
      <c r="H70" s="13" t="s">
        <v>345</v>
      </c>
      <c r="I70" s="13" t="s">
        <v>76</v>
      </c>
      <c r="J70" s="33" t="s">
        <v>346</v>
      </c>
      <c r="K70" s="33" t="s">
        <v>347</v>
      </c>
      <c r="L70" s="23">
        <v>50000</v>
      </c>
      <c r="M70" s="14">
        <v>1</v>
      </c>
    </row>
    <row r="71" spans="1:13" x14ac:dyDescent="0.25">
      <c r="A71" s="15" t="s">
        <v>268</v>
      </c>
      <c r="B71" s="15" t="s">
        <v>269</v>
      </c>
      <c r="C71" s="16">
        <v>1</v>
      </c>
      <c r="D71" s="15" t="s">
        <v>156</v>
      </c>
      <c r="E71" s="17">
        <v>42327</v>
      </c>
      <c r="F71" s="18">
        <v>571514</v>
      </c>
      <c r="G71" s="15" t="s">
        <v>348</v>
      </c>
      <c r="H71" s="19" t="s">
        <v>349</v>
      </c>
      <c r="I71" s="19" t="s">
        <v>150</v>
      </c>
      <c r="J71" s="32" t="s">
        <v>350</v>
      </c>
      <c r="K71" s="32" t="s">
        <v>351</v>
      </c>
      <c r="L71" s="22">
        <v>30000</v>
      </c>
      <c r="M71" s="20">
        <v>1</v>
      </c>
    </row>
    <row r="72" spans="1:13" ht="23.25" x14ac:dyDescent="0.25">
      <c r="A72" s="9" t="s">
        <v>268</v>
      </c>
      <c r="B72" s="9" t="s">
        <v>269</v>
      </c>
      <c r="C72" s="10">
        <v>1</v>
      </c>
      <c r="D72" s="15" t="s">
        <v>156</v>
      </c>
      <c r="E72" s="11">
        <v>42327</v>
      </c>
      <c r="F72" s="12">
        <v>571253</v>
      </c>
      <c r="G72" s="9" t="s">
        <v>352</v>
      </c>
      <c r="H72" s="13" t="s">
        <v>353</v>
      </c>
      <c r="I72" s="13" t="s">
        <v>99</v>
      </c>
      <c r="J72" s="33" t="s">
        <v>354</v>
      </c>
      <c r="K72" s="33" t="s">
        <v>355</v>
      </c>
      <c r="L72" s="23">
        <v>50000</v>
      </c>
      <c r="M72" s="14">
        <v>1</v>
      </c>
    </row>
    <row r="73" spans="1:13" x14ac:dyDescent="0.25">
      <c r="A73" s="15" t="s">
        <v>268</v>
      </c>
      <c r="B73" s="15" t="s">
        <v>269</v>
      </c>
      <c r="C73" s="16">
        <v>1</v>
      </c>
      <c r="D73" s="15" t="s">
        <v>156</v>
      </c>
      <c r="E73" s="17">
        <v>42327</v>
      </c>
      <c r="F73" s="18">
        <v>571383</v>
      </c>
      <c r="G73" s="15" t="s">
        <v>356</v>
      </c>
      <c r="H73" s="19" t="s">
        <v>357</v>
      </c>
      <c r="I73" s="19" t="s">
        <v>190</v>
      </c>
      <c r="J73" s="32" t="s">
        <v>358</v>
      </c>
      <c r="K73" s="32" t="s">
        <v>359</v>
      </c>
      <c r="L73" s="22">
        <v>30000</v>
      </c>
      <c r="M73" s="20">
        <v>1</v>
      </c>
    </row>
    <row r="74" spans="1:13" x14ac:dyDescent="0.25">
      <c r="A74" s="9" t="s">
        <v>268</v>
      </c>
      <c r="B74" s="9" t="s">
        <v>269</v>
      </c>
      <c r="C74" s="10">
        <v>1</v>
      </c>
      <c r="D74" s="15" t="s">
        <v>156</v>
      </c>
      <c r="E74" s="11">
        <v>42327</v>
      </c>
      <c r="F74" s="12">
        <v>571458</v>
      </c>
      <c r="G74" s="9" t="s">
        <v>360</v>
      </c>
      <c r="H74" s="13" t="s">
        <v>361</v>
      </c>
      <c r="I74" s="13" t="s">
        <v>190</v>
      </c>
      <c r="J74" s="33" t="s">
        <v>362</v>
      </c>
      <c r="K74" s="33" t="s">
        <v>363</v>
      </c>
      <c r="L74" s="23">
        <v>30000</v>
      </c>
      <c r="M74" s="14">
        <v>1</v>
      </c>
    </row>
    <row r="75" spans="1:13" x14ac:dyDescent="0.25">
      <c r="A75" s="15" t="s">
        <v>268</v>
      </c>
      <c r="B75" s="15" t="s">
        <v>269</v>
      </c>
      <c r="C75" s="16">
        <v>1</v>
      </c>
      <c r="D75" s="15" t="s">
        <v>156</v>
      </c>
      <c r="E75" s="17">
        <v>42327</v>
      </c>
      <c r="F75" s="18">
        <v>571248</v>
      </c>
      <c r="G75" s="15" t="s">
        <v>364</v>
      </c>
      <c r="H75" s="19" t="s">
        <v>365</v>
      </c>
      <c r="I75" s="19" t="s">
        <v>94</v>
      </c>
      <c r="J75" s="32" t="s">
        <v>366</v>
      </c>
      <c r="K75" s="32" t="s">
        <v>367</v>
      </c>
      <c r="L75" s="22">
        <v>50000</v>
      </c>
      <c r="M75" s="20">
        <v>1</v>
      </c>
    </row>
    <row r="76" spans="1:13" x14ac:dyDescent="0.25">
      <c r="A76" s="9" t="s">
        <v>268</v>
      </c>
      <c r="B76" s="9" t="s">
        <v>269</v>
      </c>
      <c r="C76" s="10">
        <v>1</v>
      </c>
      <c r="D76" s="15" t="s">
        <v>156</v>
      </c>
      <c r="E76" s="11">
        <v>42327</v>
      </c>
      <c r="F76" s="12">
        <v>571584</v>
      </c>
      <c r="G76" s="9" t="s">
        <v>368</v>
      </c>
      <c r="H76" s="13" t="s">
        <v>369</v>
      </c>
      <c r="I76" s="13" t="s">
        <v>252</v>
      </c>
      <c r="J76" s="33" t="s">
        <v>370</v>
      </c>
      <c r="K76" s="33" t="s">
        <v>371</v>
      </c>
      <c r="L76" s="23">
        <v>50000</v>
      </c>
      <c r="M76" s="14">
        <v>1</v>
      </c>
    </row>
    <row r="77" spans="1:13" x14ac:dyDescent="0.25">
      <c r="A77" s="9" t="s">
        <v>268</v>
      </c>
      <c r="B77" s="9" t="s">
        <v>269</v>
      </c>
      <c r="C77" s="10">
        <v>1</v>
      </c>
      <c r="D77" s="15" t="s">
        <v>156</v>
      </c>
      <c r="E77" s="11">
        <v>42327</v>
      </c>
      <c r="F77" s="12">
        <v>571627</v>
      </c>
      <c r="G77" s="9" t="s">
        <v>372</v>
      </c>
      <c r="H77" s="13" t="s">
        <v>373</v>
      </c>
      <c r="I77" s="13" t="s">
        <v>252</v>
      </c>
      <c r="J77" s="33" t="s">
        <v>374</v>
      </c>
      <c r="K77" s="33" t="s">
        <v>375</v>
      </c>
      <c r="L77" s="23">
        <v>50000</v>
      </c>
      <c r="M77" s="14">
        <v>1</v>
      </c>
    </row>
    <row r="78" spans="1:13" x14ac:dyDescent="0.25">
      <c r="A78" s="9" t="s">
        <v>268</v>
      </c>
      <c r="B78" s="9" t="s">
        <v>269</v>
      </c>
      <c r="C78" s="10">
        <v>1</v>
      </c>
      <c r="D78" s="15" t="s">
        <v>156</v>
      </c>
      <c r="E78" s="11">
        <v>42327</v>
      </c>
      <c r="F78" s="12">
        <v>571447</v>
      </c>
      <c r="G78" s="9" t="s">
        <v>376</v>
      </c>
      <c r="H78" s="13" t="s">
        <v>377</v>
      </c>
      <c r="I78" s="13" t="s">
        <v>190</v>
      </c>
      <c r="J78" s="33" t="s">
        <v>378</v>
      </c>
      <c r="K78" s="33" t="s">
        <v>379</v>
      </c>
      <c r="L78" s="23">
        <v>30000</v>
      </c>
      <c r="M78" s="14">
        <v>1</v>
      </c>
    </row>
    <row r="79" spans="1:13" x14ac:dyDescent="0.25">
      <c r="A79" s="15" t="s">
        <v>268</v>
      </c>
      <c r="B79" s="15" t="s">
        <v>269</v>
      </c>
      <c r="C79" s="16">
        <v>1</v>
      </c>
      <c r="D79" s="15" t="s">
        <v>156</v>
      </c>
      <c r="E79" s="17">
        <v>42327</v>
      </c>
      <c r="F79" s="18">
        <v>571600</v>
      </c>
      <c r="G79" s="15" t="s">
        <v>380</v>
      </c>
      <c r="H79" s="19" t="s">
        <v>381</v>
      </c>
      <c r="I79" s="19" t="s">
        <v>382</v>
      </c>
      <c r="J79" s="32" t="s">
        <v>383</v>
      </c>
      <c r="K79" s="32" t="s">
        <v>384</v>
      </c>
      <c r="L79" s="22">
        <v>30000</v>
      </c>
      <c r="M79" s="20">
        <v>1</v>
      </c>
    </row>
    <row r="80" spans="1:13" x14ac:dyDescent="0.25">
      <c r="A80" s="15" t="s">
        <v>268</v>
      </c>
      <c r="B80" s="15" t="s">
        <v>269</v>
      </c>
      <c r="C80" s="16">
        <v>1</v>
      </c>
      <c r="D80" s="15" t="s">
        <v>156</v>
      </c>
      <c r="E80" s="17">
        <v>42327</v>
      </c>
      <c r="F80" s="18">
        <v>571296</v>
      </c>
      <c r="G80" s="15" t="s">
        <v>385</v>
      </c>
      <c r="H80" s="19" t="s">
        <v>386</v>
      </c>
      <c r="I80" s="19" t="s">
        <v>252</v>
      </c>
      <c r="J80" s="32" t="s">
        <v>387</v>
      </c>
      <c r="K80" s="32" t="s">
        <v>388</v>
      </c>
      <c r="L80" s="22">
        <v>50000</v>
      </c>
      <c r="M80" s="20">
        <v>1</v>
      </c>
    </row>
    <row r="81" spans="1:13" x14ac:dyDescent="0.25">
      <c r="A81" s="9" t="s">
        <v>268</v>
      </c>
      <c r="B81" s="9" t="s">
        <v>269</v>
      </c>
      <c r="C81" s="10">
        <v>1</v>
      </c>
      <c r="D81" s="15" t="s">
        <v>156</v>
      </c>
      <c r="E81" s="11">
        <v>42327</v>
      </c>
      <c r="F81" s="12">
        <v>571506</v>
      </c>
      <c r="G81" s="9" t="s">
        <v>389</v>
      </c>
      <c r="H81" s="13" t="s">
        <v>390</v>
      </c>
      <c r="I81" s="13" t="s">
        <v>99</v>
      </c>
      <c r="J81" s="33" t="s">
        <v>391</v>
      </c>
      <c r="K81" s="33" t="s">
        <v>392</v>
      </c>
      <c r="L81" s="23">
        <v>50000</v>
      </c>
      <c r="M81" s="14">
        <v>1</v>
      </c>
    </row>
    <row r="82" spans="1:13" ht="23.25" x14ac:dyDescent="0.25">
      <c r="A82" s="9" t="s">
        <v>268</v>
      </c>
      <c r="B82" s="9" t="s">
        <v>269</v>
      </c>
      <c r="C82" s="10">
        <v>1</v>
      </c>
      <c r="D82" s="15" t="s">
        <v>156</v>
      </c>
      <c r="E82" s="11">
        <v>42327</v>
      </c>
      <c r="F82" s="12">
        <v>571368</v>
      </c>
      <c r="G82" s="9" t="s">
        <v>393</v>
      </c>
      <c r="H82" s="13" t="s">
        <v>394</v>
      </c>
      <c r="I82" s="13" t="s">
        <v>66</v>
      </c>
      <c r="J82" s="33" t="s">
        <v>67</v>
      </c>
      <c r="K82" s="33" t="s">
        <v>395</v>
      </c>
      <c r="L82" s="23">
        <v>30000</v>
      </c>
      <c r="M82" s="14">
        <v>1</v>
      </c>
    </row>
    <row r="83" spans="1:13" ht="23.25" x14ac:dyDescent="0.25">
      <c r="A83" s="9" t="s">
        <v>268</v>
      </c>
      <c r="B83" s="9" t="s">
        <v>269</v>
      </c>
      <c r="C83" s="10">
        <v>1</v>
      </c>
      <c r="D83" s="15" t="s">
        <v>156</v>
      </c>
      <c r="E83" s="11">
        <v>42327</v>
      </c>
      <c r="F83" s="12">
        <v>571389</v>
      </c>
      <c r="G83" s="9" t="s">
        <v>396</v>
      </c>
      <c r="H83" s="13" t="s">
        <v>397</v>
      </c>
      <c r="I83" s="13" t="s">
        <v>99</v>
      </c>
      <c r="J83" s="33" t="s">
        <v>398</v>
      </c>
      <c r="K83" s="33" t="s">
        <v>399</v>
      </c>
      <c r="L83" s="23">
        <v>30000</v>
      </c>
      <c r="M83" s="14">
        <v>1</v>
      </c>
    </row>
    <row r="84" spans="1:13" x14ac:dyDescent="0.25">
      <c r="A84" s="9"/>
      <c r="B84" s="9"/>
      <c r="C84" s="10"/>
      <c r="D84" s="9"/>
      <c r="E84" s="11"/>
      <c r="F84" s="12"/>
      <c r="G84" s="9"/>
      <c r="H84" s="13"/>
      <c r="I84" s="13"/>
      <c r="J84" s="9"/>
      <c r="K84" s="30" t="s">
        <v>400</v>
      </c>
      <c r="L84" s="31">
        <v>2235000</v>
      </c>
      <c r="M84" s="14"/>
    </row>
    <row r="85" spans="1:13" x14ac:dyDescent="0.25">
      <c r="A85" s="9" t="s">
        <v>154</v>
      </c>
      <c r="B85" s="9" t="s">
        <v>155</v>
      </c>
      <c r="C85" s="10">
        <v>2</v>
      </c>
      <c r="D85" s="9" t="s">
        <v>156</v>
      </c>
      <c r="E85" s="11">
        <v>42481</v>
      </c>
      <c r="F85" s="12">
        <v>578570</v>
      </c>
      <c r="G85" s="9" t="s">
        <v>401</v>
      </c>
      <c r="H85" s="13" t="s">
        <v>402</v>
      </c>
      <c r="I85" s="13" t="s">
        <v>61</v>
      </c>
      <c r="J85" s="33" t="s">
        <v>403</v>
      </c>
      <c r="K85" s="33" t="s">
        <v>404</v>
      </c>
      <c r="L85" s="23">
        <v>60000</v>
      </c>
      <c r="M85" s="14">
        <v>1</v>
      </c>
    </row>
    <row r="86" spans="1:13" ht="23.25" x14ac:dyDescent="0.25">
      <c r="A86" s="9" t="s">
        <v>154</v>
      </c>
      <c r="B86" s="9" t="s">
        <v>155</v>
      </c>
      <c r="C86" s="10">
        <v>2</v>
      </c>
      <c r="D86" s="9" t="s">
        <v>156</v>
      </c>
      <c r="E86" s="11">
        <v>42481</v>
      </c>
      <c r="F86" s="12">
        <v>578301</v>
      </c>
      <c r="G86" s="9" t="s">
        <v>405</v>
      </c>
      <c r="H86" s="13" t="s">
        <v>406</v>
      </c>
      <c r="I86" s="13" t="s">
        <v>104</v>
      </c>
      <c r="J86" s="33" t="s">
        <v>407</v>
      </c>
      <c r="K86" s="33" t="s">
        <v>408</v>
      </c>
      <c r="L86" s="23">
        <v>60000</v>
      </c>
      <c r="M86" s="14">
        <v>1</v>
      </c>
    </row>
    <row r="87" spans="1:13" x14ac:dyDescent="0.25">
      <c r="A87" s="15" t="s">
        <v>154</v>
      </c>
      <c r="B87" s="15" t="s">
        <v>155</v>
      </c>
      <c r="C87" s="16">
        <v>2</v>
      </c>
      <c r="D87" s="15" t="s">
        <v>156</v>
      </c>
      <c r="E87" s="17">
        <v>42481</v>
      </c>
      <c r="F87" s="18">
        <v>578619</v>
      </c>
      <c r="G87" s="15" t="s">
        <v>409</v>
      </c>
      <c r="H87" s="19" t="s">
        <v>410</v>
      </c>
      <c r="I87" s="19" t="s">
        <v>234</v>
      </c>
      <c r="J87" s="32" t="s">
        <v>411</v>
      </c>
      <c r="K87" s="32" t="s">
        <v>412</v>
      </c>
      <c r="L87" s="22">
        <v>60000</v>
      </c>
      <c r="M87" s="20">
        <v>1</v>
      </c>
    </row>
    <row r="88" spans="1:13" x14ac:dyDescent="0.25">
      <c r="A88" s="9" t="s">
        <v>154</v>
      </c>
      <c r="B88" s="9" t="s">
        <v>155</v>
      </c>
      <c r="C88" s="10">
        <v>2</v>
      </c>
      <c r="D88" s="9" t="s">
        <v>156</v>
      </c>
      <c r="E88" s="11">
        <v>42481</v>
      </c>
      <c r="F88" s="12">
        <v>578641</v>
      </c>
      <c r="G88" s="9" t="s">
        <v>413</v>
      </c>
      <c r="H88" s="13" t="s">
        <v>414</v>
      </c>
      <c r="I88" s="13" t="s">
        <v>272</v>
      </c>
      <c r="J88" s="33" t="s">
        <v>415</v>
      </c>
      <c r="K88" s="33" t="s">
        <v>416</v>
      </c>
      <c r="L88" s="23">
        <v>60000</v>
      </c>
      <c r="M88" s="14">
        <v>1</v>
      </c>
    </row>
    <row r="89" spans="1:13" x14ac:dyDescent="0.25">
      <c r="A89" s="15" t="s">
        <v>154</v>
      </c>
      <c r="B89" s="15" t="s">
        <v>155</v>
      </c>
      <c r="C89" s="16">
        <v>2</v>
      </c>
      <c r="D89" s="15" t="s">
        <v>156</v>
      </c>
      <c r="E89" s="17">
        <v>42481</v>
      </c>
      <c r="F89" s="18">
        <v>578463</v>
      </c>
      <c r="G89" s="15" t="s">
        <v>417</v>
      </c>
      <c r="H89" s="19" t="s">
        <v>418</v>
      </c>
      <c r="I89" s="19" t="s">
        <v>94</v>
      </c>
      <c r="J89" s="32" t="s">
        <v>419</v>
      </c>
      <c r="K89" s="32" t="s">
        <v>420</v>
      </c>
      <c r="L89" s="22">
        <v>60000</v>
      </c>
      <c r="M89" s="20">
        <v>1</v>
      </c>
    </row>
    <row r="90" spans="1:13" ht="34.5" x14ac:dyDescent="0.25">
      <c r="A90" s="9" t="s">
        <v>154</v>
      </c>
      <c r="B90" s="9" t="s">
        <v>155</v>
      </c>
      <c r="C90" s="10">
        <v>2</v>
      </c>
      <c r="D90" s="9" t="s">
        <v>156</v>
      </c>
      <c r="E90" s="11">
        <v>42481</v>
      </c>
      <c r="F90" s="12">
        <v>578497</v>
      </c>
      <c r="G90" s="9" t="s">
        <v>421</v>
      </c>
      <c r="H90" s="13" t="s">
        <v>422</v>
      </c>
      <c r="I90" s="13" t="s">
        <v>71</v>
      </c>
      <c r="J90" s="33" t="s">
        <v>423</v>
      </c>
      <c r="K90" s="33" t="s">
        <v>424</v>
      </c>
      <c r="L90" s="23">
        <v>60000</v>
      </c>
      <c r="M90" s="14">
        <v>1</v>
      </c>
    </row>
    <row r="91" spans="1:13" x14ac:dyDescent="0.25">
      <c r="A91" s="9" t="s">
        <v>154</v>
      </c>
      <c r="B91" s="9" t="s">
        <v>155</v>
      </c>
      <c r="C91" s="10">
        <v>2</v>
      </c>
      <c r="D91" s="9" t="s">
        <v>156</v>
      </c>
      <c r="E91" s="11">
        <v>42481</v>
      </c>
      <c r="F91" s="12">
        <v>578501</v>
      </c>
      <c r="G91" s="9" t="s">
        <v>425</v>
      </c>
      <c r="H91" s="13" t="s">
        <v>426</v>
      </c>
      <c r="I91" s="13" t="s">
        <v>76</v>
      </c>
      <c r="J91" s="33" t="s">
        <v>427</v>
      </c>
      <c r="K91" s="33" t="s">
        <v>428</v>
      </c>
      <c r="L91" s="23">
        <v>60000</v>
      </c>
      <c r="M91" s="14">
        <v>1</v>
      </c>
    </row>
    <row r="92" spans="1:13" x14ac:dyDescent="0.25">
      <c r="A92" s="15" t="s">
        <v>154</v>
      </c>
      <c r="B92" s="15" t="s">
        <v>155</v>
      </c>
      <c r="C92" s="16">
        <v>2</v>
      </c>
      <c r="D92" s="15" t="s">
        <v>156</v>
      </c>
      <c r="E92" s="17">
        <v>42481</v>
      </c>
      <c r="F92" s="18">
        <v>578430</v>
      </c>
      <c r="G92" s="15" t="s">
        <v>429</v>
      </c>
      <c r="H92" s="19" t="s">
        <v>430</v>
      </c>
      <c r="I92" s="19" t="s">
        <v>252</v>
      </c>
      <c r="J92" s="32" t="s">
        <v>431</v>
      </c>
      <c r="K92" s="32" t="s">
        <v>432</v>
      </c>
      <c r="L92" s="22">
        <v>60000</v>
      </c>
      <c r="M92" s="20">
        <v>1</v>
      </c>
    </row>
    <row r="93" spans="1:13" x14ac:dyDescent="0.25">
      <c r="A93" s="15" t="s">
        <v>154</v>
      </c>
      <c r="B93" s="15" t="s">
        <v>155</v>
      </c>
      <c r="C93" s="16">
        <v>2</v>
      </c>
      <c r="D93" s="15" t="s">
        <v>156</v>
      </c>
      <c r="E93" s="17">
        <v>42481</v>
      </c>
      <c r="F93" s="18">
        <v>578431</v>
      </c>
      <c r="G93" s="15" t="s">
        <v>433</v>
      </c>
      <c r="H93" s="19" t="s">
        <v>434</v>
      </c>
      <c r="I93" s="19" t="s">
        <v>265</v>
      </c>
      <c r="J93" s="32" t="s">
        <v>435</v>
      </c>
      <c r="K93" s="32" t="s">
        <v>436</v>
      </c>
      <c r="L93" s="22">
        <v>60000</v>
      </c>
      <c r="M93" s="20">
        <v>1</v>
      </c>
    </row>
    <row r="94" spans="1:13" ht="23.25" x14ac:dyDescent="0.25">
      <c r="A94" s="9" t="s">
        <v>154</v>
      </c>
      <c r="B94" s="9" t="s">
        <v>155</v>
      </c>
      <c r="C94" s="10">
        <v>2</v>
      </c>
      <c r="D94" s="9" t="s">
        <v>156</v>
      </c>
      <c r="E94" s="11">
        <v>42481</v>
      </c>
      <c r="F94" s="12">
        <v>578266</v>
      </c>
      <c r="G94" s="9" t="s">
        <v>437</v>
      </c>
      <c r="H94" s="13" t="s">
        <v>438</v>
      </c>
      <c r="I94" s="13" t="s">
        <v>71</v>
      </c>
      <c r="J94" s="33" t="s">
        <v>439</v>
      </c>
      <c r="K94" s="33" t="s">
        <v>440</v>
      </c>
      <c r="L94" s="23">
        <v>60000</v>
      </c>
      <c r="M94" s="14">
        <v>1</v>
      </c>
    </row>
    <row r="95" spans="1:13" x14ac:dyDescent="0.25">
      <c r="A95" s="15" t="s">
        <v>154</v>
      </c>
      <c r="B95" s="15" t="s">
        <v>155</v>
      </c>
      <c r="C95" s="16">
        <v>2</v>
      </c>
      <c r="D95" s="15" t="s">
        <v>156</v>
      </c>
      <c r="E95" s="17">
        <v>42481</v>
      </c>
      <c r="F95" s="18">
        <v>578569</v>
      </c>
      <c r="G95" s="15" t="s">
        <v>441</v>
      </c>
      <c r="H95" s="19" t="s">
        <v>442</v>
      </c>
      <c r="I95" s="19" t="s">
        <v>141</v>
      </c>
      <c r="J95" s="32" t="s">
        <v>443</v>
      </c>
      <c r="K95" s="32" t="s">
        <v>444</v>
      </c>
      <c r="L95" s="22">
        <v>60000</v>
      </c>
      <c r="M95" s="20">
        <v>1</v>
      </c>
    </row>
    <row r="96" spans="1:13" ht="23.25" x14ac:dyDescent="0.25">
      <c r="A96" s="9" t="s">
        <v>154</v>
      </c>
      <c r="B96" s="9" t="s">
        <v>155</v>
      </c>
      <c r="C96" s="10">
        <v>2</v>
      </c>
      <c r="D96" s="9" t="s">
        <v>156</v>
      </c>
      <c r="E96" s="11">
        <v>42481</v>
      </c>
      <c r="F96" s="12">
        <v>578594</v>
      </c>
      <c r="G96" s="9" t="s">
        <v>445</v>
      </c>
      <c r="H96" s="13" t="s">
        <v>446</v>
      </c>
      <c r="I96" s="13" t="s">
        <v>265</v>
      </c>
      <c r="J96" s="33" t="s">
        <v>447</v>
      </c>
      <c r="K96" s="33" t="s">
        <v>448</v>
      </c>
      <c r="L96" s="23">
        <v>60000</v>
      </c>
      <c r="M96" s="14">
        <v>1</v>
      </c>
    </row>
    <row r="97" spans="1:13" x14ac:dyDescent="0.25">
      <c r="A97" s="9" t="s">
        <v>193</v>
      </c>
      <c r="B97" s="9" t="s">
        <v>194</v>
      </c>
      <c r="C97" s="10">
        <v>2</v>
      </c>
      <c r="D97" s="9" t="s">
        <v>156</v>
      </c>
      <c r="E97" s="11">
        <v>42481</v>
      </c>
      <c r="F97" s="12">
        <v>578564</v>
      </c>
      <c r="G97" s="9" t="s">
        <v>449</v>
      </c>
      <c r="H97" s="13" t="s">
        <v>450</v>
      </c>
      <c r="I97" s="13" t="s">
        <v>141</v>
      </c>
      <c r="J97" s="33" t="s">
        <v>451</v>
      </c>
      <c r="K97" s="33" t="s">
        <v>452</v>
      </c>
      <c r="L97" s="23">
        <v>25000</v>
      </c>
      <c r="M97" s="14">
        <v>1</v>
      </c>
    </row>
    <row r="98" spans="1:13" x14ac:dyDescent="0.25">
      <c r="A98" s="15" t="s">
        <v>193</v>
      </c>
      <c r="B98" s="15" t="s">
        <v>194</v>
      </c>
      <c r="C98" s="16">
        <v>2</v>
      </c>
      <c r="D98" s="15" t="s">
        <v>156</v>
      </c>
      <c r="E98" s="17">
        <v>42481</v>
      </c>
      <c r="F98" s="18">
        <v>578488</v>
      </c>
      <c r="G98" s="15" t="s">
        <v>453</v>
      </c>
      <c r="H98" s="19" t="s">
        <v>454</v>
      </c>
      <c r="I98" s="19" t="s">
        <v>185</v>
      </c>
      <c r="J98" s="32" t="s">
        <v>455</v>
      </c>
      <c r="K98" s="32" t="s">
        <v>456</v>
      </c>
      <c r="L98" s="22">
        <v>25000</v>
      </c>
      <c r="M98" s="20">
        <v>1</v>
      </c>
    </row>
    <row r="99" spans="1:13" x14ac:dyDescent="0.25">
      <c r="A99" s="9" t="s">
        <v>193</v>
      </c>
      <c r="B99" s="9" t="s">
        <v>194</v>
      </c>
      <c r="C99" s="10">
        <v>2</v>
      </c>
      <c r="D99" s="9" t="s">
        <v>156</v>
      </c>
      <c r="E99" s="11">
        <v>42481</v>
      </c>
      <c r="F99" s="12">
        <v>578658</v>
      </c>
      <c r="G99" s="9" t="s">
        <v>457</v>
      </c>
      <c r="H99" s="13" t="s">
        <v>458</v>
      </c>
      <c r="I99" s="13" t="s">
        <v>141</v>
      </c>
      <c r="J99" s="33" t="s">
        <v>459</v>
      </c>
      <c r="K99" s="33" t="s">
        <v>460</v>
      </c>
      <c r="L99" s="23">
        <v>25000</v>
      </c>
      <c r="M99" s="14">
        <v>1</v>
      </c>
    </row>
    <row r="100" spans="1:13" x14ac:dyDescent="0.25">
      <c r="A100" s="15" t="s">
        <v>193</v>
      </c>
      <c r="B100" s="15" t="s">
        <v>194</v>
      </c>
      <c r="C100" s="16">
        <v>2</v>
      </c>
      <c r="D100" s="15" t="s">
        <v>156</v>
      </c>
      <c r="E100" s="17">
        <v>42481</v>
      </c>
      <c r="F100" s="18">
        <v>578167</v>
      </c>
      <c r="G100" s="15" t="s">
        <v>461</v>
      </c>
      <c r="H100" s="19" t="s">
        <v>462</v>
      </c>
      <c r="I100" s="19" t="s">
        <v>180</v>
      </c>
      <c r="J100" s="32" t="s">
        <v>463</v>
      </c>
      <c r="K100" s="32" t="s">
        <v>464</v>
      </c>
      <c r="L100" s="22">
        <v>25000</v>
      </c>
      <c r="M100" s="20">
        <v>1</v>
      </c>
    </row>
    <row r="101" spans="1:13" ht="23.25" x14ac:dyDescent="0.25">
      <c r="A101" s="9" t="s">
        <v>193</v>
      </c>
      <c r="B101" s="9" t="s">
        <v>194</v>
      </c>
      <c r="C101" s="10">
        <v>2</v>
      </c>
      <c r="D101" s="9" t="s">
        <v>156</v>
      </c>
      <c r="E101" s="11">
        <v>42481</v>
      </c>
      <c r="F101" s="12">
        <v>578238</v>
      </c>
      <c r="G101" s="9" t="s">
        <v>465</v>
      </c>
      <c r="H101" s="13" t="s">
        <v>466</v>
      </c>
      <c r="I101" s="13" t="s">
        <v>234</v>
      </c>
      <c r="J101" s="33" t="s">
        <v>467</v>
      </c>
      <c r="K101" s="33" t="s">
        <v>468</v>
      </c>
      <c r="L101" s="23">
        <v>25000</v>
      </c>
      <c r="M101" s="14">
        <v>1</v>
      </c>
    </row>
    <row r="102" spans="1:13" ht="34.5" x14ac:dyDescent="0.25">
      <c r="A102" s="15" t="s">
        <v>193</v>
      </c>
      <c r="B102" s="15" t="s">
        <v>194</v>
      </c>
      <c r="C102" s="16">
        <v>2</v>
      </c>
      <c r="D102" s="15" t="s">
        <v>156</v>
      </c>
      <c r="E102" s="17">
        <v>42481</v>
      </c>
      <c r="F102" s="18">
        <v>578201</v>
      </c>
      <c r="G102" s="15" t="s">
        <v>469</v>
      </c>
      <c r="H102" s="19" t="s">
        <v>470</v>
      </c>
      <c r="I102" s="19" t="s">
        <v>104</v>
      </c>
      <c r="J102" s="32" t="s">
        <v>471</v>
      </c>
      <c r="K102" s="32" t="s">
        <v>472</v>
      </c>
      <c r="L102" s="22">
        <v>25000</v>
      </c>
      <c r="M102" s="20">
        <v>1</v>
      </c>
    </row>
    <row r="103" spans="1:13" ht="23.25" x14ac:dyDescent="0.25">
      <c r="A103" s="9" t="s">
        <v>193</v>
      </c>
      <c r="B103" s="9" t="s">
        <v>194</v>
      </c>
      <c r="C103" s="10">
        <v>2</v>
      </c>
      <c r="D103" s="9" t="s">
        <v>156</v>
      </c>
      <c r="E103" s="11">
        <v>42481</v>
      </c>
      <c r="F103" s="12">
        <v>578409</v>
      </c>
      <c r="G103" s="9" t="s">
        <v>473</v>
      </c>
      <c r="H103" s="13" t="s">
        <v>474</v>
      </c>
      <c r="I103" s="13" t="s">
        <v>475</v>
      </c>
      <c r="J103" s="33" t="s">
        <v>476</v>
      </c>
      <c r="K103" s="33" t="s">
        <v>477</v>
      </c>
      <c r="L103" s="23">
        <v>25000</v>
      </c>
      <c r="M103" s="14">
        <v>1</v>
      </c>
    </row>
    <row r="104" spans="1:13" ht="23.25" x14ac:dyDescent="0.25">
      <c r="A104" s="15" t="s">
        <v>193</v>
      </c>
      <c r="B104" s="15" t="s">
        <v>194</v>
      </c>
      <c r="C104" s="16">
        <v>2</v>
      </c>
      <c r="D104" s="15" t="s">
        <v>156</v>
      </c>
      <c r="E104" s="17">
        <v>42481</v>
      </c>
      <c r="F104" s="18">
        <v>578514</v>
      </c>
      <c r="G104" s="15" t="s">
        <v>478</v>
      </c>
      <c r="H104" s="19" t="s">
        <v>479</v>
      </c>
      <c r="I104" s="19" t="s">
        <v>239</v>
      </c>
      <c r="J104" s="32" t="s">
        <v>480</v>
      </c>
      <c r="K104" s="32" t="s">
        <v>481</v>
      </c>
      <c r="L104" s="22">
        <v>25000</v>
      </c>
      <c r="M104" s="20">
        <v>1</v>
      </c>
    </row>
    <row r="105" spans="1:13" x14ac:dyDescent="0.25">
      <c r="A105" s="9" t="s">
        <v>193</v>
      </c>
      <c r="B105" s="9" t="s">
        <v>194</v>
      </c>
      <c r="C105" s="10">
        <v>2</v>
      </c>
      <c r="D105" s="9" t="s">
        <v>156</v>
      </c>
      <c r="E105" s="11">
        <v>42481</v>
      </c>
      <c r="F105" s="12">
        <v>578449</v>
      </c>
      <c r="G105" s="9" t="s">
        <v>482</v>
      </c>
      <c r="H105" s="13" t="s">
        <v>483</v>
      </c>
      <c r="I105" s="13" t="s">
        <v>484</v>
      </c>
      <c r="J105" s="33" t="s">
        <v>485</v>
      </c>
      <c r="K105" s="33" t="s">
        <v>486</v>
      </c>
      <c r="L105" s="23">
        <v>25000</v>
      </c>
      <c r="M105" s="14">
        <v>1</v>
      </c>
    </row>
    <row r="106" spans="1:13" x14ac:dyDescent="0.25">
      <c r="A106" s="15" t="s">
        <v>193</v>
      </c>
      <c r="B106" s="15" t="s">
        <v>194</v>
      </c>
      <c r="C106" s="16">
        <v>2</v>
      </c>
      <c r="D106" s="15" t="s">
        <v>156</v>
      </c>
      <c r="E106" s="17">
        <v>42481</v>
      </c>
      <c r="F106" s="18">
        <v>578273</v>
      </c>
      <c r="G106" s="15" t="s">
        <v>487</v>
      </c>
      <c r="H106" s="19" t="s">
        <v>488</v>
      </c>
      <c r="I106" s="19" t="s">
        <v>167</v>
      </c>
      <c r="J106" s="32" t="s">
        <v>489</v>
      </c>
      <c r="K106" s="32" t="s">
        <v>490</v>
      </c>
      <c r="L106" s="22">
        <v>25000</v>
      </c>
      <c r="M106" s="20">
        <v>1</v>
      </c>
    </row>
    <row r="107" spans="1:13" x14ac:dyDescent="0.25">
      <c r="A107" s="15" t="s">
        <v>193</v>
      </c>
      <c r="B107" s="15" t="s">
        <v>194</v>
      </c>
      <c r="C107" s="16">
        <v>2</v>
      </c>
      <c r="D107" s="15" t="s">
        <v>156</v>
      </c>
      <c r="E107" s="17">
        <v>42481</v>
      </c>
      <c r="F107" s="18">
        <v>578657</v>
      </c>
      <c r="G107" s="15" t="s">
        <v>491</v>
      </c>
      <c r="H107" s="19" t="s">
        <v>492</v>
      </c>
      <c r="I107" s="19" t="s">
        <v>42</v>
      </c>
      <c r="J107" s="32" t="s">
        <v>493</v>
      </c>
      <c r="K107" s="32" t="s">
        <v>494</v>
      </c>
      <c r="L107" s="22">
        <v>25000</v>
      </c>
      <c r="M107" s="20">
        <v>1</v>
      </c>
    </row>
    <row r="108" spans="1:13" ht="23.25" x14ac:dyDescent="0.25">
      <c r="A108" s="9" t="s">
        <v>193</v>
      </c>
      <c r="B108" s="9" t="s">
        <v>194</v>
      </c>
      <c r="C108" s="10">
        <v>2</v>
      </c>
      <c r="D108" s="9" t="s">
        <v>156</v>
      </c>
      <c r="E108" s="11">
        <v>42481</v>
      </c>
      <c r="F108" s="12">
        <v>578483</v>
      </c>
      <c r="G108" s="9" t="s">
        <v>495</v>
      </c>
      <c r="H108" s="13" t="s">
        <v>496</v>
      </c>
      <c r="I108" s="13" t="s">
        <v>94</v>
      </c>
      <c r="J108" s="33" t="s">
        <v>497</v>
      </c>
      <c r="K108" s="33" t="s">
        <v>498</v>
      </c>
      <c r="L108" s="23">
        <v>25000</v>
      </c>
      <c r="M108" s="14">
        <v>1</v>
      </c>
    </row>
    <row r="109" spans="1:13" x14ac:dyDescent="0.25">
      <c r="A109" s="9" t="s">
        <v>193</v>
      </c>
      <c r="B109" s="9" t="s">
        <v>194</v>
      </c>
      <c r="C109" s="10">
        <v>2</v>
      </c>
      <c r="D109" s="9" t="s">
        <v>156</v>
      </c>
      <c r="E109" s="11">
        <v>42481</v>
      </c>
      <c r="F109" s="12">
        <v>578555</v>
      </c>
      <c r="G109" s="9" t="s">
        <v>499</v>
      </c>
      <c r="H109" s="13" t="s">
        <v>500</v>
      </c>
      <c r="I109" s="13" t="s">
        <v>167</v>
      </c>
      <c r="J109" s="33" t="s">
        <v>501</v>
      </c>
      <c r="K109" s="33" t="s">
        <v>502</v>
      </c>
      <c r="L109" s="23">
        <v>25000</v>
      </c>
      <c r="M109" s="14">
        <v>1</v>
      </c>
    </row>
    <row r="110" spans="1:13" x14ac:dyDescent="0.25">
      <c r="A110" s="9" t="s">
        <v>193</v>
      </c>
      <c r="B110" s="9" t="s">
        <v>194</v>
      </c>
      <c r="C110" s="10">
        <v>2</v>
      </c>
      <c r="D110" s="9" t="s">
        <v>156</v>
      </c>
      <c r="E110" s="11">
        <v>42481</v>
      </c>
      <c r="F110" s="12">
        <v>578247</v>
      </c>
      <c r="G110" s="9" t="s">
        <v>503</v>
      </c>
      <c r="H110" s="13" t="s">
        <v>504</v>
      </c>
      <c r="I110" s="13" t="s">
        <v>265</v>
      </c>
      <c r="J110" s="33" t="s">
        <v>505</v>
      </c>
      <c r="K110" s="33" t="s">
        <v>506</v>
      </c>
      <c r="L110" s="23">
        <v>25000</v>
      </c>
      <c r="M110" s="14">
        <v>1</v>
      </c>
    </row>
    <row r="111" spans="1:13" ht="23.25" x14ac:dyDescent="0.25">
      <c r="A111" s="15" t="s">
        <v>193</v>
      </c>
      <c r="B111" s="15" t="s">
        <v>194</v>
      </c>
      <c r="C111" s="16">
        <v>2</v>
      </c>
      <c r="D111" s="15" t="s">
        <v>156</v>
      </c>
      <c r="E111" s="17">
        <v>42481</v>
      </c>
      <c r="F111" s="18">
        <v>578561</v>
      </c>
      <c r="G111" s="15" t="s">
        <v>507</v>
      </c>
      <c r="H111" s="19" t="s">
        <v>508</v>
      </c>
      <c r="I111" s="19" t="s">
        <v>252</v>
      </c>
      <c r="J111" s="32" t="s">
        <v>509</v>
      </c>
      <c r="K111" s="32" t="s">
        <v>510</v>
      </c>
      <c r="L111" s="22">
        <v>25000</v>
      </c>
      <c r="M111" s="20">
        <v>1</v>
      </c>
    </row>
    <row r="112" spans="1:13" ht="45.75" x14ac:dyDescent="0.25">
      <c r="A112" s="9" t="s">
        <v>193</v>
      </c>
      <c r="B112" s="9" t="s">
        <v>194</v>
      </c>
      <c r="C112" s="10">
        <v>2</v>
      </c>
      <c r="D112" s="9" t="s">
        <v>156</v>
      </c>
      <c r="E112" s="11">
        <v>42481</v>
      </c>
      <c r="F112" s="12">
        <v>578605</v>
      </c>
      <c r="G112" s="9" t="s">
        <v>511</v>
      </c>
      <c r="H112" s="13" t="s">
        <v>512</v>
      </c>
      <c r="I112" s="13" t="s">
        <v>85</v>
      </c>
      <c r="J112" s="33" t="s">
        <v>513</v>
      </c>
      <c r="K112" s="33" t="s">
        <v>514</v>
      </c>
      <c r="L112" s="23">
        <v>25000</v>
      </c>
      <c r="M112" s="14">
        <v>1</v>
      </c>
    </row>
    <row r="113" spans="1:13" x14ac:dyDescent="0.25">
      <c r="A113" s="15" t="s">
        <v>193</v>
      </c>
      <c r="B113" s="15" t="s">
        <v>194</v>
      </c>
      <c r="C113" s="16">
        <v>2</v>
      </c>
      <c r="D113" s="15" t="s">
        <v>156</v>
      </c>
      <c r="E113" s="17">
        <v>42481</v>
      </c>
      <c r="F113" s="18">
        <v>578224</v>
      </c>
      <c r="G113" s="15" t="s">
        <v>515</v>
      </c>
      <c r="H113" s="19" t="s">
        <v>516</v>
      </c>
      <c r="I113" s="19" t="s">
        <v>167</v>
      </c>
      <c r="J113" s="32" t="s">
        <v>517</v>
      </c>
      <c r="K113" s="32" t="s">
        <v>518</v>
      </c>
      <c r="L113" s="22">
        <v>25000</v>
      </c>
      <c r="M113" s="20">
        <v>1</v>
      </c>
    </row>
    <row r="114" spans="1:13" x14ac:dyDescent="0.25">
      <c r="A114" s="9" t="s">
        <v>193</v>
      </c>
      <c r="B114" s="9" t="s">
        <v>194</v>
      </c>
      <c r="C114" s="10">
        <v>2</v>
      </c>
      <c r="D114" s="9" t="s">
        <v>156</v>
      </c>
      <c r="E114" s="11">
        <v>42481</v>
      </c>
      <c r="F114" s="12">
        <v>578490</v>
      </c>
      <c r="G114" s="9" t="s">
        <v>519</v>
      </c>
      <c r="H114" s="13" t="s">
        <v>520</v>
      </c>
      <c r="I114" s="13" t="s">
        <v>185</v>
      </c>
      <c r="J114" s="33" t="s">
        <v>521</v>
      </c>
      <c r="K114" s="33" t="s">
        <v>522</v>
      </c>
      <c r="L114" s="23">
        <v>25000</v>
      </c>
      <c r="M114" s="14">
        <v>1</v>
      </c>
    </row>
    <row r="115" spans="1:13" ht="23.25" x14ac:dyDescent="0.25">
      <c r="A115" s="15" t="s">
        <v>193</v>
      </c>
      <c r="B115" s="15" t="s">
        <v>194</v>
      </c>
      <c r="C115" s="16">
        <v>2</v>
      </c>
      <c r="D115" s="15" t="s">
        <v>156</v>
      </c>
      <c r="E115" s="17">
        <v>42481</v>
      </c>
      <c r="F115" s="18">
        <v>578599</v>
      </c>
      <c r="G115" s="15" t="s">
        <v>523</v>
      </c>
      <c r="H115" s="19" t="s">
        <v>524</v>
      </c>
      <c r="I115" s="19" t="s">
        <v>180</v>
      </c>
      <c r="J115" s="32" t="s">
        <v>525</v>
      </c>
      <c r="K115" s="32" t="s">
        <v>526</v>
      </c>
      <c r="L115" s="22">
        <v>25000</v>
      </c>
      <c r="M115" s="20">
        <v>1</v>
      </c>
    </row>
    <row r="116" spans="1:13" x14ac:dyDescent="0.25">
      <c r="A116" s="9" t="s">
        <v>193</v>
      </c>
      <c r="B116" s="9" t="s">
        <v>194</v>
      </c>
      <c r="C116" s="10">
        <v>2</v>
      </c>
      <c r="D116" s="9" t="s">
        <v>156</v>
      </c>
      <c r="E116" s="11">
        <v>42481</v>
      </c>
      <c r="F116" s="12">
        <v>578554</v>
      </c>
      <c r="G116" s="9" t="s">
        <v>527</v>
      </c>
      <c r="H116" s="13" t="s">
        <v>528</v>
      </c>
      <c r="I116" s="13" t="s">
        <v>320</v>
      </c>
      <c r="J116" s="33" t="s">
        <v>529</v>
      </c>
      <c r="K116" s="33" t="s">
        <v>530</v>
      </c>
      <c r="L116" s="23">
        <v>25000</v>
      </c>
      <c r="M116" s="14">
        <v>1</v>
      </c>
    </row>
    <row r="117" spans="1:13" ht="23.25" x14ac:dyDescent="0.25">
      <c r="A117" s="9" t="s">
        <v>268</v>
      </c>
      <c r="B117" s="9" t="s">
        <v>269</v>
      </c>
      <c r="C117" s="10">
        <v>2</v>
      </c>
      <c r="D117" s="9" t="s">
        <v>531</v>
      </c>
      <c r="E117" s="11">
        <v>41796</v>
      </c>
      <c r="F117" s="12">
        <v>556432</v>
      </c>
      <c r="G117" s="9" t="s">
        <v>532</v>
      </c>
      <c r="H117" s="13" t="s">
        <v>533</v>
      </c>
      <c r="I117" s="13" t="s">
        <v>299</v>
      </c>
      <c r="J117" s="33" t="s">
        <v>534</v>
      </c>
      <c r="K117" s="33" t="s">
        <v>535</v>
      </c>
      <c r="L117" s="23">
        <v>50000</v>
      </c>
      <c r="M117" s="14">
        <v>1</v>
      </c>
    </row>
    <row r="118" spans="1:13" x14ac:dyDescent="0.25">
      <c r="A118" s="9" t="s">
        <v>268</v>
      </c>
      <c r="B118" s="9" t="s">
        <v>269</v>
      </c>
      <c r="C118" s="10">
        <v>2</v>
      </c>
      <c r="D118" s="9" t="s">
        <v>156</v>
      </c>
      <c r="E118" s="11">
        <v>42481</v>
      </c>
      <c r="F118" s="12">
        <v>578242</v>
      </c>
      <c r="G118" s="9" t="s">
        <v>536</v>
      </c>
      <c r="H118" s="13" t="s">
        <v>537</v>
      </c>
      <c r="I118" s="13" t="s">
        <v>47</v>
      </c>
      <c r="J118" s="33" t="s">
        <v>538</v>
      </c>
      <c r="K118" s="33" t="s">
        <v>539</v>
      </c>
      <c r="L118" s="23">
        <v>50000</v>
      </c>
      <c r="M118" s="14">
        <v>1</v>
      </c>
    </row>
    <row r="119" spans="1:13" x14ac:dyDescent="0.25">
      <c r="A119" s="15" t="s">
        <v>268</v>
      </c>
      <c r="B119" s="15" t="s">
        <v>269</v>
      </c>
      <c r="C119" s="16">
        <v>2</v>
      </c>
      <c r="D119" s="15" t="s">
        <v>156</v>
      </c>
      <c r="E119" s="17">
        <v>42481</v>
      </c>
      <c r="F119" s="18">
        <v>578562</v>
      </c>
      <c r="G119" s="15" t="s">
        <v>540</v>
      </c>
      <c r="H119" s="19" t="s">
        <v>541</v>
      </c>
      <c r="I119" s="19" t="s">
        <v>234</v>
      </c>
      <c r="J119" s="32" t="s">
        <v>542</v>
      </c>
      <c r="K119" s="32" t="s">
        <v>543</v>
      </c>
      <c r="L119" s="22">
        <v>30000</v>
      </c>
      <c r="M119" s="20">
        <v>1</v>
      </c>
    </row>
    <row r="120" spans="1:13" x14ac:dyDescent="0.25">
      <c r="A120" s="9" t="s">
        <v>268</v>
      </c>
      <c r="B120" s="9" t="s">
        <v>269</v>
      </c>
      <c r="C120" s="10">
        <v>2</v>
      </c>
      <c r="D120" s="9" t="s">
        <v>156</v>
      </c>
      <c r="E120" s="11">
        <v>42481</v>
      </c>
      <c r="F120" s="12">
        <v>578592</v>
      </c>
      <c r="G120" s="9" t="s">
        <v>544</v>
      </c>
      <c r="H120" s="13" t="s">
        <v>545</v>
      </c>
      <c r="I120" s="13" t="s">
        <v>209</v>
      </c>
      <c r="J120" s="33" t="s">
        <v>546</v>
      </c>
      <c r="K120" s="33" t="s">
        <v>547</v>
      </c>
      <c r="L120" s="23">
        <v>50000</v>
      </c>
      <c r="M120" s="14">
        <v>1</v>
      </c>
    </row>
    <row r="121" spans="1:13" x14ac:dyDescent="0.25">
      <c r="A121" s="15" t="s">
        <v>268</v>
      </c>
      <c r="B121" s="15" t="s">
        <v>269</v>
      </c>
      <c r="C121" s="16">
        <v>2</v>
      </c>
      <c r="D121" s="15" t="s">
        <v>156</v>
      </c>
      <c r="E121" s="17">
        <v>42481</v>
      </c>
      <c r="F121" s="18">
        <v>578342</v>
      </c>
      <c r="G121" s="15" t="s">
        <v>548</v>
      </c>
      <c r="H121" s="19" t="s">
        <v>549</v>
      </c>
      <c r="I121" s="19" t="s">
        <v>61</v>
      </c>
      <c r="J121" s="32" t="s">
        <v>550</v>
      </c>
      <c r="K121" s="32" t="s">
        <v>551</v>
      </c>
      <c r="L121" s="22">
        <v>50000</v>
      </c>
      <c r="M121" s="20">
        <v>1</v>
      </c>
    </row>
    <row r="122" spans="1:13" x14ac:dyDescent="0.25">
      <c r="A122" s="9" t="s">
        <v>268</v>
      </c>
      <c r="B122" s="9" t="s">
        <v>269</v>
      </c>
      <c r="C122" s="10">
        <v>2</v>
      </c>
      <c r="D122" s="9" t="s">
        <v>156</v>
      </c>
      <c r="E122" s="11">
        <v>42481</v>
      </c>
      <c r="F122" s="12">
        <v>578456</v>
      </c>
      <c r="G122" s="9" t="s">
        <v>552</v>
      </c>
      <c r="H122" s="13" t="s">
        <v>553</v>
      </c>
      <c r="I122" s="13" t="s">
        <v>325</v>
      </c>
      <c r="J122" s="33" t="s">
        <v>554</v>
      </c>
      <c r="K122" s="33" t="s">
        <v>555</v>
      </c>
      <c r="L122" s="23">
        <v>30000</v>
      </c>
      <c r="M122" s="14">
        <v>1</v>
      </c>
    </row>
    <row r="123" spans="1:13" ht="23.25" x14ac:dyDescent="0.25">
      <c r="A123" s="15" t="s">
        <v>268</v>
      </c>
      <c r="B123" s="15" t="s">
        <v>269</v>
      </c>
      <c r="C123" s="16">
        <v>2</v>
      </c>
      <c r="D123" s="15" t="s">
        <v>156</v>
      </c>
      <c r="E123" s="17">
        <v>42481</v>
      </c>
      <c r="F123" s="18">
        <v>578548</v>
      </c>
      <c r="G123" s="15" t="s">
        <v>556</v>
      </c>
      <c r="H123" s="19" t="s">
        <v>557</v>
      </c>
      <c r="I123" s="19" t="s">
        <v>61</v>
      </c>
      <c r="J123" s="32" t="s">
        <v>558</v>
      </c>
      <c r="K123" s="32" t="s">
        <v>559</v>
      </c>
      <c r="L123" s="22">
        <v>50000</v>
      </c>
      <c r="M123" s="20">
        <v>1</v>
      </c>
    </row>
    <row r="124" spans="1:13" ht="23.25" x14ac:dyDescent="0.25">
      <c r="A124" s="15" t="s">
        <v>268</v>
      </c>
      <c r="B124" s="15" t="s">
        <v>269</v>
      </c>
      <c r="C124" s="16">
        <v>2</v>
      </c>
      <c r="D124" s="15" t="s">
        <v>156</v>
      </c>
      <c r="E124" s="17">
        <v>42481</v>
      </c>
      <c r="F124" s="18">
        <v>578452</v>
      </c>
      <c r="G124" s="15" t="s">
        <v>560</v>
      </c>
      <c r="H124" s="19" t="s">
        <v>561</v>
      </c>
      <c r="I124" s="19" t="s">
        <v>475</v>
      </c>
      <c r="J124" s="32" t="s">
        <v>562</v>
      </c>
      <c r="K124" s="32" t="s">
        <v>563</v>
      </c>
      <c r="L124" s="22">
        <v>30000</v>
      </c>
      <c r="M124" s="20">
        <v>1</v>
      </c>
    </row>
    <row r="125" spans="1:13" x14ac:dyDescent="0.25">
      <c r="A125" s="9" t="s">
        <v>268</v>
      </c>
      <c r="B125" s="9" t="s">
        <v>269</v>
      </c>
      <c r="C125" s="10">
        <v>2</v>
      </c>
      <c r="D125" s="9" t="s">
        <v>156</v>
      </c>
      <c r="E125" s="11">
        <v>42481</v>
      </c>
      <c r="F125" s="12">
        <v>578651</v>
      </c>
      <c r="G125" s="9" t="s">
        <v>564</v>
      </c>
      <c r="H125" s="13" t="s">
        <v>565</v>
      </c>
      <c r="I125" s="13" t="s">
        <v>150</v>
      </c>
      <c r="J125" s="33" t="s">
        <v>566</v>
      </c>
      <c r="K125" s="33" t="s">
        <v>567</v>
      </c>
      <c r="L125" s="23">
        <v>50000</v>
      </c>
      <c r="M125" s="14">
        <v>1</v>
      </c>
    </row>
    <row r="126" spans="1:13" x14ac:dyDescent="0.25">
      <c r="A126" s="9" t="s">
        <v>268</v>
      </c>
      <c r="B126" s="9" t="s">
        <v>269</v>
      </c>
      <c r="C126" s="10">
        <v>2</v>
      </c>
      <c r="D126" s="9" t="s">
        <v>156</v>
      </c>
      <c r="E126" s="11">
        <v>42481</v>
      </c>
      <c r="F126" s="12">
        <v>578309</v>
      </c>
      <c r="G126" s="9" t="s">
        <v>568</v>
      </c>
      <c r="H126" s="13" t="s">
        <v>569</v>
      </c>
      <c r="I126" s="13" t="s">
        <v>180</v>
      </c>
      <c r="J126" s="33" t="s">
        <v>570</v>
      </c>
      <c r="K126" s="33" t="s">
        <v>571</v>
      </c>
      <c r="L126" s="23">
        <v>50000</v>
      </c>
      <c r="M126" s="14">
        <v>1</v>
      </c>
    </row>
    <row r="127" spans="1:13" ht="23.25" x14ac:dyDescent="0.25">
      <c r="A127" s="15" t="s">
        <v>268</v>
      </c>
      <c r="B127" s="15" t="s">
        <v>269</v>
      </c>
      <c r="C127" s="16">
        <v>2</v>
      </c>
      <c r="D127" s="15" t="s">
        <v>156</v>
      </c>
      <c r="E127" s="17">
        <v>42481</v>
      </c>
      <c r="F127" s="18">
        <v>573793</v>
      </c>
      <c r="G127" s="15" t="s">
        <v>572</v>
      </c>
      <c r="H127" s="19" t="s">
        <v>573</v>
      </c>
      <c r="I127" s="19" t="s">
        <v>61</v>
      </c>
      <c r="J127" s="32" t="s">
        <v>574</v>
      </c>
      <c r="K127" s="32" t="s">
        <v>575</v>
      </c>
      <c r="L127" s="22">
        <v>50000</v>
      </c>
      <c r="M127" s="20">
        <v>1</v>
      </c>
    </row>
    <row r="128" spans="1:13" x14ac:dyDescent="0.25">
      <c r="A128" s="15" t="s">
        <v>268</v>
      </c>
      <c r="B128" s="15" t="s">
        <v>269</v>
      </c>
      <c r="C128" s="16">
        <v>2</v>
      </c>
      <c r="D128" s="15" t="s">
        <v>156</v>
      </c>
      <c r="E128" s="17">
        <v>42481</v>
      </c>
      <c r="F128" s="18">
        <v>578604</v>
      </c>
      <c r="G128" s="15" t="s">
        <v>576</v>
      </c>
      <c r="H128" s="19" t="s">
        <v>577</v>
      </c>
      <c r="I128" s="19" t="s">
        <v>104</v>
      </c>
      <c r="J128" s="32" t="s">
        <v>578</v>
      </c>
      <c r="K128" s="32" t="s">
        <v>579</v>
      </c>
      <c r="L128" s="22">
        <v>50000</v>
      </c>
      <c r="M128" s="20">
        <v>1</v>
      </c>
    </row>
    <row r="129" spans="1:13" ht="23.25" x14ac:dyDescent="0.25">
      <c r="A129" s="9" t="s">
        <v>268</v>
      </c>
      <c r="B129" s="9" t="s">
        <v>269</v>
      </c>
      <c r="C129" s="10">
        <v>2</v>
      </c>
      <c r="D129" s="9" t="s">
        <v>156</v>
      </c>
      <c r="E129" s="11">
        <v>42481</v>
      </c>
      <c r="F129" s="12">
        <v>573523</v>
      </c>
      <c r="G129" s="9" t="s">
        <v>580</v>
      </c>
      <c r="H129" s="13" t="s">
        <v>581</v>
      </c>
      <c r="I129" s="13" t="s">
        <v>99</v>
      </c>
      <c r="J129" s="33" t="s">
        <v>582</v>
      </c>
      <c r="K129" s="33" t="s">
        <v>583</v>
      </c>
      <c r="L129" s="23">
        <v>50000</v>
      </c>
      <c r="M129" s="14">
        <v>1</v>
      </c>
    </row>
    <row r="130" spans="1:13" x14ac:dyDescent="0.25">
      <c r="A130" s="15" t="s">
        <v>268</v>
      </c>
      <c r="B130" s="15" t="s">
        <v>269</v>
      </c>
      <c r="C130" s="16">
        <v>2</v>
      </c>
      <c r="D130" s="15" t="s">
        <v>156</v>
      </c>
      <c r="E130" s="17">
        <v>42481</v>
      </c>
      <c r="F130" s="18">
        <v>578374</v>
      </c>
      <c r="G130" s="15" t="s">
        <v>584</v>
      </c>
      <c r="H130" s="19" t="s">
        <v>585</v>
      </c>
      <c r="I130" s="19" t="s">
        <v>42</v>
      </c>
      <c r="J130" s="32" t="s">
        <v>586</v>
      </c>
      <c r="K130" s="32" t="s">
        <v>587</v>
      </c>
      <c r="L130" s="22">
        <v>50000</v>
      </c>
      <c r="M130" s="20">
        <v>1</v>
      </c>
    </row>
    <row r="131" spans="1:13" ht="23.25" x14ac:dyDescent="0.25">
      <c r="A131" s="9" t="s">
        <v>268</v>
      </c>
      <c r="B131" s="9" t="s">
        <v>269</v>
      </c>
      <c r="C131" s="10">
        <v>2</v>
      </c>
      <c r="D131" s="9" t="s">
        <v>156</v>
      </c>
      <c r="E131" s="11">
        <v>42481</v>
      </c>
      <c r="F131" s="12">
        <v>578648</v>
      </c>
      <c r="G131" s="9" t="s">
        <v>588</v>
      </c>
      <c r="H131" s="13" t="s">
        <v>589</v>
      </c>
      <c r="I131" s="13" t="s">
        <v>252</v>
      </c>
      <c r="J131" s="33" t="s">
        <v>590</v>
      </c>
      <c r="K131" s="33" t="s">
        <v>591</v>
      </c>
      <c r="L131" s="23">
        <v>50000</v>
      </c>
      <c r="M131" s="14">
        <v>1</v>
      </c>
    </row>
    <row r="132" spans="1:13" ht="23.25" x14ac:dyDescent="0.25">
      <c r="A132" s="15" t="s">
        <v>268</v>
      </c>
      <c r="B132" s="15" t="s">
        <v>269</v>
      </c>
      <c r="C132" s="16">
        <v>2</v>
      </c>
      <c r="D132" s="15" t="s">
        <v>156</v>
      </c>
      <c r="E132" s="17">
        <v>42481</v>
      </c>
      <c r="F132" s="18">
        <v>578446</v>
      </c>
      <c r="G132" s="15" t="s">
        <v>592</v>
      </c>
      <c r="H132" s="19" t="s">
        <v>593</v>
      </c>
      <c r="I132" s="19" t="s">
        <v>484</v>
      </c>
      <c r="J132" s="32" t="s">
        <v>594</v>
      </c>
      <c r="K132" s="32" t="s">
        <v>595</v>
      </c>
      <c r="L132" s="22">
        <v>50000</v>
      </c>
      <c r="M132" s="20">
        <v>1</v>
      </c>
    </row>
    <row r="133" spans="1:13" ht="23.25" x14ac:dyDescent="0.25">
      <c r="A133" s="15" t="s">
        <v>268</v>
      </c>
      <c r="B133" s="15" t="s">
        <v>269</v>
      </c>
      <c r="C133" s="16">
        <v>2</v>
      </c>
      <c r="D133" s="15" t="s">
        <v>156</v>
      </c>
      <c r="E133" s="17">
        <v>42481</v>
      </c>
      <c r="F133" s="18">
        <v>578396</v>
      </c>
      <c r="G133" s="15" t="s">
        <v>596</v>
      </c>
      <c r="H133" s="19" t="s">
        <v>597</v>
      </c>
      <c r="I133" s="19" t="s">
        <v>47</v>
      </c>
      <c r="J133" s="32" t="s">
        <v>598</v>
      </c>
      <c r="K133" s="32" t="s">
        <v>599</v>
      </c>
      <c r="L133" s="22">
        <v>50000</v>
      </c>
      <c r="M133" s="20">
        <v>1</v>
      </c>
    </row>
    <row r="134" spans="1:13" ht="23.25" x14ac:dyDescent="0.25">
      <c r="A134" s="9" t="s">
        <v>268</v>
      </c>
      <c r="B134" s="9" t="s">
        <v>269</v>
      </c>
      <c r="C134" s="10">
        <v>2</v>
      </c>
      <c r="D134" s="9" t="s">
        <v>156</v>
      </c>
      <c r="E134" s="11">
        <v>42481</v>
      </c>
      <c r="F134" s="12">
        <v>578281</v>
      </c>
      <c r="G134" s="9" t="s">
        <v>600</v>
      </c>
      <c r="H134" s="13" t="s">
        <v>601</v>
      </c>
      <c r="I134" s="13" t="s">
        <v>180</v>
      </c>
      <c r="J134" s="33" t="s">
        <v>602</v>
      </c>
      <c r="K134" s="33" t="s">
        <v>603</v>
      </c>
      <c r="L134" s="23">
        <v>30000</v>
      </c>
      <c r="M134" s="14">
        <v>1</v>
      </c>
    </row>
    <row r="135" spans="1:13" ht="23.25" x14ac:dyDescent="0.25">
      <c r="A135" s="9" t="s">
        <v>268</v>
      </c>
      <c r="B135" s="9" t="s">
        <v>269</v>
      </c>
      <c r="C135" s="10">
        <v>2</v>
      </c>
      <c r="D135" s="9" t="s">
        <v>156</v>
      </c>
      <c r="E135" s="11">
        <v>42481</v>
      </c>
      <c r="F135" s="12">
        <v>578300</v>
      </c>
      <c r="G135" s="9" t="s">
        <v>604</v>
      </c>
      <c r="H135" s="13" t="s">
        <v>605</v>
      </c>
      <c r="I135" s="13" t="s">
        <v>85</v>
      </c>
      <c r="J135" s="33" t="s">
        <v>606</v>
      </c>
      <c r="K135" s="33" t="s">
        <v>607</v>
      </c>
      <c r="L135" s="23">
        <v>30000</v>
      </c>
      <c r="M135" s="14">
        <v>1</v>
      </c>
    </row>
    <row r="136" spans="1:13" x14ac:dyDescent="0.25">
      <c r="A136" s="15" t="s">
        <v>268</v>
      </c>
      <c r="B136" s="15" t="s">
        <v>269</v>
      </c>
      <c r="C136" s="16">
        <v>2</v>
      </c>
      <c r="D136" s="15" t="s">
        <v>156</v>
      </c>
      <c r="E136" s="17">
        <v>42481</v>
      </c>
      <c r="F136" s="18">
        <v>578274</v>
      </c>
      <c r="G136" s="15" t="s">
        <v>608</v>
      </c>
      <c r="H136" s="19" t="s">
        <v>609</v>
      </c>
      <c r="I136" s="19" t="s">
        <v>252</v>
      </c>
      <c r="J136" s="32" t="s">
        <v>610</v>
      </c>
      <c r="K136" s="32" t="s">
        <v>611</v>
      </c>
      <c r="L136" s="22">
        <v>50000</v>
      </c>
      <c r="M136" s="20">
        <v>1</v>
      </c>
    </row>
    <row r="137" spans="1:13" x14ac:dyDescent="0.25">
      <c r="A137" s="15" t="s">
        <v>268</v>
      </c>
      <c r="B137" s="15" t="s">
        <v>269</v>
      </c>
      <c r="C137" s="16">
        <v>2</v>
      </c>
      <c r="D137" s="15" t="s">
        <v>156</v>
      </c>
      <c r="E137" s="17">
        <v>42481</v>
      </c>
      <c r="F137" s="18">
        <v>578553</v>
      </c>
      <c r="G137" s="15" t="s">
        <v>612</v>
      </c>
      <c r="H137" s="19" t="s">
        <v>613</v>
      </c>
      <c r="I137" s="19" t="s">
        <v>614</v>
      </c>
      <c r="J137" s="32" t="s">
        <v>615</v>
      </c>
      <c r="K137" s="32" t="s">
        <v>616</v>
      </c>
      <c r="L137" s="22">
        <v>50000</v>
      </c>
      <c r="M137" s="20">
        <v>1</v>
      </c>
    </row>
    <row r="138" spans="1:13" ht="45.75" x14ac:dyDescent="0.25">
      <c r="A138" s="15" t="s">
        <v>268</v>
      </c>
      <c r="B138" s="15" t="s">
        <v>269</v>
      </c>
      <c r="C138" s="16">
        <v>2</v>
      </c>
      <c r="D138" s="15" t="s">
        <v>156</v>
      </c>
      <c r="E138" s="17">
        <v>42481</v>
      </c>
      <c r="F138" s="18">
        <v>578556</v>
      </c>
      <c r="G138" s="15" t="s">
        <v>617</v>
      </c>
      <c r="H138" s="19" t="s">
        <v>618</v>
      </c>
      <c r="I138" s="19" t="s">
        <v>85</v>
      </c>
      <c r="J138" s="32" t="s">
        <v>619</v>
      </c>
      <c r="K138" s="32" t="s">
        <v>620</v>
      </c>
      <c r="L138" s="22">
        <v>50000</v>
      </c>
      <c r="M138" s="20">
        <v>1</v>
      </c>
    </row>
    <row r="139" spans="1:13" x14ac:dyDescent="0.25">
      <c r="A139" s="9" t="s">
        <v>268</v>
      </c>
      <c r="B139" s="9" t="s">
        <v>269</v>
      </c>
      <c r="C139" s="10">
        <v>2</v>
      </c>
      <c r="D139" s="9" t="s">
        <v>156</v>
      </c>
      <c r="E139" s="11">
        <v>42481</v>
      </c>
      <c r="F139" s="12">
        <v>578414</v>
      </c>
      <c r="G139" s="9" t="s">
        <v>621</v>
      </c>
      <c r="H139" s="13" t="s">
        <v>622</v>
      </c>
      <c r="I139" s="13" t="s">
        <v>42</v>
      </c>
      <c r="J139" s="33" t="s">
        <v>623</v>
      </c>
      <c r="K139" s="33" t="s">
        <v>624</v>
      </c>
      <c r="L139" s="23">
        <v>50000</v>
      </c>
      <c r="M139" s="14">
        <v>1</v>
      </c>
    </row>
    <row r="140" spans="1:13" x14ac:dyDescent="0.25">
      <c r="A140" s="15" t="s">
        <v>268</v>
      </c>
      <c r="B140" s="15" t="s">
        <v>269</v>
      </c>
      <c r="C140" s="16">
        <v>2</v>
      </c>
      <c r="D140" s="15" t="s">
        <v>156</v>
      </c>
      <c r="E140" s="17">
        <v>42481</v>
      </c>
      <c r="F140" s="18">
        <v>578347</v>
      </c>
      <c r="G140" s="15" t="s">
        <v>625</v>
      </c>
      <c r="H140" s="19" t="s">
        <v>626</v>
      </c>
      <c r="I140" s="19" t="s">
        <v>47</v>
      </c>
      <c r="J140" s="32" t="s">
        <v>627</v>
      </c>
      <c r="K140" s="32" t="s">
        <v>628</v>
      </c>
      <c r="L140" s="22">
        <v>50000</v>
      </c>
      <c r="M140" s="20">
        <v>1</v>
      </c>
    </row>
    <row r="141" spans="1:13" x14ac:dyDescent="0.25">
      <c r="A141" s="9" t="s">
        <v>268</v>
      </c>
      <c r="B141" s="9" t="s">
        <v>269</v>
      </c>
      <c r="C141" s="10">
        <v>2</v>
      </c>
      <c r="D141" s="9" t="s">
        <v>156</v>
      </c>
      <c r="E141" s="11">
        <v>42481</v>
      </c>
      <c r="F141" s="12">
        <v>578432</v>
      </c>
      <c r="G141" s="9" t="s">
        <v>629</v>
      </c>
      <c r="H141" s="13" t="s">
        <v>630</v>
      </c>
      <c r="I141" s="13" t="s">
        <v>185</v>
      </c>
      <c r="J141" s="33" t="s">
        <v>631</v>
      </c>
      <c r="K141" s="33" t="s">
        <v>632</v>
      </c>
      <c r="L141" s="23">
        <v>30000</v>
      </c>
      <c r="M141" s="14">
        <v>1</v>
      </c>
    </row>
    <row r="142" spans="1:13" x14ac:dyDescent="0.25">
      <c r="A142" s="15" t="s">
        <v>268</v>
      </c>
      <c r="B142" s="15" t="s">
        <v>269</v>
      </c>
      <c r="C142" s="16">
        <v>2</v>
      </c>
      <c r="D142" s="15" t="s">
        <v>156</v>
      </c>
      <c r="E142" s="17">
        <v>42481</v>
      </c>
      <c r="F142" s="18">
        <v>578193</v>
      </c>
      <c r="G142" s="15" t="s">
        <v>633</v>
      </c>
      <c r="H142" s="19" t="s">
        <v>634</v>
      </c>
      <c r="I142" s="19" t="s">
        <v>76</v>
      </c>
      <c r="J142" s="32" t="s">
        <v>635</v>
      </c>
      <c r="K142" s="32" t="s">
        <v>636</v>
      </c>
      <c r="L142" s="22">
        <v>50000</v>
      </c>
      <c r="M142" s="20">
        <v>1</v>
      </c>
    </row>
    <row r="143" spans="1:13" ht="23.25" x14ac:dyDescent="0.25">
      <c r="A143" s="9" t="s">
        <v>268</v>
      </c>
      <c r="B143" s="9" t="s">
        <v>269</v>
      </c>
      <c r="C143" s="10">
        <v>2</v>
      </c>
      <c r="D143" s="9" t="s">
        <v>156</v>
      </c>
      <c r="E143" s="11">
        <v>42481</v>
      </c>
      <c r="F143" s="12">
        <v>578259</v>
      </c>
      <c r="G143" s="9" t="s">
        <v>637</v>
      </c>
      <c r="H143" s="13" t="s">
        <v>638</v>
      </c>
      <c r="I143" s="13" t="s">
        <v>239</v>
      </c>
      <c r="J143" s="33" t="s">
        <v>639</v>
      </c>
      <c r="K143" s="33" t="s">
        <v>640</v>
      </c>
      <c r="L143" s="23">
        <v>30000</v>
      </c>
      <c r="M143" s="14">
        <v>1</v>
      </c>
    </row>
    <row r="144" spans="1:13" ht="23.25" x14ac:dyDescent="0.25">
      <c r="A144" s="15" t="s">
        <v>268</v>
      </c>
      <c r="B144" s="15" t="s">
        <v>269</v>
      </c>
      <c r="C144" s="16">
        <v>2</v>
      </c>
      <c r="D144" s="15" t="s">
        <v>156</v>
      </c>
      <c r="E144" s="17">
        <v>42481</v>
      </c>
      <c r="F144" s="18">
        <v>578297</v>
      </c>
      <c r="G144" s="15" t="s">
        <v>641</v>
      </c>
      <c r="H144" s="19" t="s">
        <v>642</v>
      </c>
      <c r="I144" s="19" t="s">
        <v>252</v>
      </c>
      <c r="J144" s="32" t="s">
        <v>643</v>
      </c>
      <c r="K144" s="32" t="s">
        <v>644</v>
      </c>
      <c r="L144" s="22">
        <v>50000</v>
      </c>
      <c r="M144" s="20">
        <v>1</v>
      </c>
    </row>
    <row r="145" spans="1:13" ht="57" x14ac:dyDescent="0.25">
      <c r="A145" s="9" t="s">
        <v>268</v>
      </c>
      <c r="B145" s="9" t="s">
        <v>269</v>
      </c>
      <c r="C145" s="10">
        <v>2</v>
      </c>
      <c r="D145" s="9" t="s">
        <v>156</v>
      </c>
      <c r="E145" s="11">
        <v>42481</v>
      </c>
      <c r="F145" s="12">
        <v>578399</v>
      </c>
      <c r="G145" s="9" t="s">
        <v>645</v>
      </c>
      <c r="H145" s="13" t="s">
        <v>646</v>
      </c>
      <c r="I145" s="13" t="s">
        <v>85</v>
      </c>
      <c r="J145" s="33" t="s">
        <v>647</v>
      </c>
      <c r="K145" s="33" t="s">
        <v>648</v>
      </c>
      <c r="L145" s="23">
        <v>30000</v>
      </c>
      <c r="M145" s="14">
        <v>1</v>
      </c>
    </row>
    <row r="146" spans="1:13" x14ac:dyDescent="0.25">
      <c r="A146" s="15" t="s">
        <v>268</v>
      </c>
      <c r="B146" s="15" t="s">
        <v>269</v>
      </c>
      <c r="C146" s="16">
        <v>2</v>
      </c>
      <c r="D146" s="15" t="s">
        <v>156</v>
      </c>
      <c r="E146" s="17">
        <v>42481</v>
      </c>
      <c r="F146" s="18">
        <v>578571</v>
      </c>
      <c r="G146" s="15" t="s">
        <v>649</v>
      </c>
      <c r="H146" s="19" t="s">
        <v>650</v>
      </c>
      <c r="I146" s="19" t="s">
        <v>320</v>
      </c>
      <c r="J146" s="32" t="s">
        <v>651</v>
      </c>
      <c r="K146" s="32" t="s">
        <v>652</v>
      </c>
      <c r="L146" s="22">
        <v>30000</v>
      </c>
      <c r="M146" s="20">
        <v>1</v>
      </c>
    </row>
    <row r="147" spans="1:13" x14ac:dyDescent="0.25">
      <c r="A147" s="15" t="s">
        <v>268</v>
      </c>
      <c r="B147" s="15" t="s">
        <v>269</v>
      </c>
      <c r="C147" s="16">
        <v>2</v>
      </c>
      <c r="D147" s="15" t="s">
        <v>156</v>
      </c>
      <c r="E147" s="17">
        <v>42481</v>
      </c>
      <c r="F147" s="18">
        <v>578361</v>
      </c>
      <c r="G147" s="15" t="s">
        <v>653</v>
      </c>
      <c r="H147" s="19" t="s">
        <v>654</v>
      </c>
      <c r="I147" s="19" t="s">
        <v>66</v>
      </c>
      <c r="J147" s="32" t="s">
        <v>655</v>
      </c>
      <c r="K147" s="32" t="s">
        <v>656</v>
      </c>
      <c r="L147" s="22">
        <v>30000</v>
      </c>
      <c r="M147" s="20">
        <v>1</v>
      </c>
    </row>
    <row r="148" spans="1:13" ht="23.25" x14ac:dyDescent="0.25">
      <c r="A148" s="9" t="s">
        <v>268</v>
      </c>
      <c r="B148" s="9" t="s">
        <v>269</v>
      </c>
      <c r="C148" s="10">
        <v>2</v>
      </c>
      <c r="D148" s="9" t="s">
        <v>156</v>
      </c>
      <c r="E148" s="11">
        <v>42481</v>
      </c>
      <c r="F148" s="12">
        <v>578279</v>
      </c>
      <c r="G148" s="9" t="s">
        <v>657</v>
      </c>
      <c r="H148" s="13" t="s">
        <v>658</v>
      </c>
      <c r="I148" s="13" t="s">
        <v>150</v>
      </c>
      <c r="J148" s="33" t="s">
        <v>659</v>
      </c>
      <c r="K148" s="33" t="s">
        <v>660</v>
      </c>
      <c r="L148" s="23">
        <v>30000</v>
      </c>
      <c r="M148" s="14">
        <v>1</v>
      </c>
    </row>
    <row r="149" spans="1:13" x14ac:dyDescent="0.25">
      <c r="A149" s="15" t="s">
        <v>268</v>
      </c>
      <c r="B149" s="15" t="s">
        <v>269</v>
      </c>
      <c r="C149" s="16">
        <v>2</v>
      </c>
      <c r="D149" s="15" t="s">
        <v>156</v>
      </c>
      <c r="E149" s="17">
        <v>42481</v>
      </c>
      <c r="F149" s="18">
        <v>578613</v>
      </c>
      <c r="G149" s="15" t="s">
        <v>661</v>
      </c>
      <c r="H149" s="19" t="s">
        <v>662</v>
      </c>
      <c r="I149" s="19" t="s">
        <v>234</v>
      </c>
      <c r="J149" s="32" t="s">
        <v>663</v>
      </c>
      <c r="K149" s="32" t="s">
        <v>664</v>
      </c>
      <c r="L149" s="22">
        <v>50000</v>
      </c>
      <c r="M149" s="20">
        <v>1</v>
      </c>
    </row>
    <row r="150" spans="1:13" ht="45.75" x14ac:dyDescent="0.25">
      <c r="A150" s="9" t="s">
        <v>268</v>
      </c>
      <c r="B150" s="9" t="s">
        <v>269</v>
      </c>
      <c r="C150" s="10">
        <v>2</v>
      </c>
      <c r="D150" s="9" t="s">
        <v>156</v>
      </c>
      <c r="E150" s="11">
        <v>42481</v>
      </c>
      <c r="F150" s="12">
        <v>578369</v>
      </c>
      <c r="G150" s="9" t="s">
        <v>665</v>
      </c>
      <c r="H150" s="13" t="s">
        <v>666</v>
      </c>
      <c r="I150" s="13" t="s">
        <v>85</v>
      </c>
      <c r="J150" s="33" t="s">
        <v>667</v>
      </c>
      <c r="K150" s="33" t="s">
        <v>668</v>
      </c>
      <c r="L150" s="23">
        <v>30000</v>
      </c>
      <c r="M150" s="14">
        <v>1</v>
      </c>
    </row>
    <row r="151" spans="1:13" x14ac:dyDescent="0.25">
      <c r="A151" s="15" t="s">
        <v>268</v>
      </c>
      <c r="B151" s="15" t="s">
        <v>269</v>
      </c>
      <c r="C151" s="16">
        <v>2</v>
      </c>
      <c r="D151" s="15" t="s">
        <v>156</v>
      </c>
      <c r="E151" s="17">
        <v>42481</v>
      </c>
      <c r="F151" s="18">
        <v>578475</v>
      </c>
      <c r="G151" s="15" t="s">
        <v>669</v>
      </c>
      <c r="H151" s="19" t="s">
        <v>670</v>
      </c>
      <c r="I151" s="19" t="s">
        <v>185</v>
      </c>
      <c r="J151" s="32" t="s">
        <v>671</v>
      </c>
      <c r="K151" s="32" t="s">
        <v>672</v>
      </c>
      <c r="L151" s="22">
        <v>50000</v>
      </c>
      <c r="M151" s="20">
        <v>1</v>
      </c>
    </row>
    <row r="152" spans="1:13" x14ac:dyDescent="0.25">
      <c r="A152" s="9" t="s">
        <v>268</v>
      </c>
      <c r="B152" s="9" t="s">
        <v>269</v>
      </c>
      <c r="C152" s="10">
        <v>2</v>
      </c>
      <c r="D152" s="9" t="s">
        <v>156</v>
      </c>
      <c r="E152" s="11">
        <v>42481</v>
      </c>
      <c r="F152" s="12">
        <v>578251</v>
      </c>
      <c r="G152" s="9" t="s">
        <v>673</v>
      </c>
      <c r="H152" s="13" t="s">
        <v>674</v>
      </c>
      <c r="I152" s="13" t="s">
        <v>190</v>
      </c>
      <c r="J152" s="33" t="s">
        <v>675</v>
      </c>
      <c r="K152" s="33" t="s">
        <v>676</v>
      </c>
      <c r="L152" s="23">
        <v>50000</v>
      </c>
      <c r="M152" s="14">
        <v>1</v>
      </c>
    </row>
    <row r="153" spans="1:13" x14ac:dyDescent="0.25">
      <c r="A153" s="9" t="s">
        <v>268</v>
      </c>
      <c r="B153" s="9" t="s">
        <v>269</v>
      </c>
      <c r="C153" s="10">
        <v>2</v>
      </c>
      <c r="D153" s="15" t="s">
        <v>156</v>
      </c>
      <c r="E153" s="11">
        <v>42481</v>
      </c>
      <c r="F153" s="12">
        <v>578577</v>
      </c>
      <c r="G153" s="9" t="s">
        <v>677</v>
      </c>
      <c r="H153" s="13" t="s">
        <v>678</v>
      </c>
      <c r="I153" s="13" t="s">
        <v>94</v>
      </c>
      <c r="J153" s="33" t="s">
        <v>679</v>
      </c>
      <c r="K153" s="33" t="s">
        <v>680</v>
      </c>
      <c r="L153" s="23">
        <v>30000</v>
      </c>
      <c r="M153" s="14">
        <v>0.90500000000000003</v>
      </c>
    </row>
    <row r="154" spans="1:13" x14ac:dyDescent="0.25">
      <c r="A154" s="9"/>
      <c r="B154" s="9"/>
      <c r="C154" s="10"/>
      <c r="D154" s="9"/>
      <c r="E154" s="11"/>
      <c r="F154" s="12"/>
      <c r="G154" s="9" t="s">
        <v>681</v>
      </c>
      <c r="H154" s="13"/>
      <c r="I154" s="13"/>
      <c r="J154" s="9"/>
      <c r="K154" s="30" t="s">
        <v>682</v>
      </c>
      <c r="L154" s="31">
        <v>2810000</v>
      </c>
      <c r="M154" s="14"/>
    </row>
    <row r="155" spans="1:13" x14ac:dyDescent="0.25">
      <c r="A155" s="9"/>
      <c r="B155" s="9"/>
      <c r="C155" s="10"/>
      <c r="D155" s="9"/>
      <c r="E155" s="11"/>
      <c r="F155" s="12"/>
      <c r="G155" s="9"/>
      <c r="H155" s="13"/>
      <c r="I155" s="13"/>
      <c r="J155" s="9"/>
      <c r="K155" s="28" t="s">
        <v>683</v>
      </c>
      <c r="L155" s="29">
        <v>5045000</v>
      </c>
      <c r="M155" s="14"/>
    </row>
    <row r="156" spans="1:13" ht="23.25" x14ac:dyDescent="0.25">
      <c r="A156" s="15" t="s">
        <v>684</v>
      </c>
      <c r="B156" s="15" t="s">
        <v>685</v>
      </c>
      <c r="C156" s="16">
        <v>1</v>
      </c>
      <c r="D156" s="15" t="s">
        <v>686</v>
      </c>
      <c r="E156" s="17">
        <v>42404</v>
      </c>
      <c r="F156" s="18">
        <v>573373</v>
      </c>
      <c r="G156" s="15" t="s">
        <v>687</v>
      </c>
      <c r="H156" s="19" t="s">
        <v>688</v>
      </c>
      <c r="I156" s="19" t="s">
        <v>76</v>
      </c>
      <c r="J156" s="32" t="s">
        <v>689</v>
      </c>
      <c r="K156" s="32" t="s">
        <v>690</v>
      </c>
      <c r="L156" s="22">
        <v>150000</v>
      </c>
      <c r="M156" s="20">
        <v>0.38626742066067199</v>
      </c>
    </row>
    <row r="157" spans="1:13" ht="23.25" x14ac:dyDescent="0.25">
      <c r="A157" s="9" t="s">
        <v>684</v>
      </c>
      <c r="B157" s="9" t="s">
        <v>685</v>
      </c>
      <c r="C157" s="10">
        <v>1</v>
      </c>
      <c r="D157" s="9" t="s">
        <v>686</v>
      </c>
      <c r="E157" s="11">
        <v>42404</v>
      </c>
      <c r="F157" s="12">
        <v>573468</v>
      </c>
      <c r="G157" s="9" t="s">
        <v>691</v>
      </c>
      <c r="H157" s="13" t="s">
        <v>692</v>
      </c>
      <c r="I157" s="13" t="s">
        <v>190</v>
      </c>
      <c r="J157" s="33" t="s">
        <v>693</v>
      </c>
      <c r="K157" s="32" t="s">
        <v>690</v>
      </c>
      <c r="L157" s="23">
        <v>90500</v>
      </c>
      <c r="M157" s="14">
        <v>0.44801980198019797</v>
      </c>
    </row>
    <row r="158" spans="1:13" x14ac:dyDescent="0.25">
      <c r="A158" s="15" t="s">
        <v>684</v>
      </c>
      <c r="B158" s="15" t="s">
        <v>685</v>
      </c>
      <c r="C158" s="16">
        <v>1</v>
      </c>
      <c r="D158" s="15" t="s">
        <v>686</v>
      </c>
      <c r="E158" s="17">
        <v>42404</v>
      </c>
      <c r="F158" s="18">
        <v>573367</v>
      </c>
      <c r="G158" s="15" t="s">
        <v>694</v>
      </c>
      <c r="H158" s="19" t="s">
        <v>695</v>
      </c>
      <c r="I158" s="19" t="s">
        <v>61</v>
      </c>
      <c r="J158" s="32" t="s">
        <v>696</v>
      </c>
      <c r="K158" s="32" t="s">
        <v>690</v>
      </c>
      <c r="L158" s="22">
        <v>200000</v>
      </c>
      <c r="M158" s="20">
        <v>0.46413511901584797</v>
      </c>
    </row>
    <row r="159" spans="1:13" x14ac:dyDescent="0.25">
      <c r="A159" s="9" t="s">
        <v>684</v>
      </c>
      <c r="B159" s="9" t="s">
        <v>685</v>
      </c>
      <c r="C159" s="10">
        <v>1</v>
      </c>
      <c r="D159" s="9" t="s">
        <v>686</v>
      </c>
      <c r="E159" s="11">
        <v>42404</v>
      </c>
      <c r="F159" s="12">
        <v>573420</v>
      </c>
      <c r="G159" s="9" t="s">
        <v>697</v>
      </c>
      <c r="H159" s="13" t="s">
        <v>698</v>
      </c>
      <c r="I159" s="13" t="s">
        <v>272</v>
      </c>
      <c r="J159" s="33" t="s">
        <v>699</v>
      </c>
      <c r="K159" s="32" t="s">
        <v>690</v>
      </c>
      <c r="L159" s="23">
        <v>175000</v>
      </c>
      <c r="M159" s="14">
        <v>0.5</v>
      </c>
    </row>
    <row r="160" spans="1:13" ht="23.25" x14ac:dyDescent="0.25">
      <c r="A160" s="15" t="s">
        <v>684</v>
      </c>
      <c r="B160" s="15" t="s">
        <v>685</v>
      </c>
      <c r="C160" s="16">
        <v>1</v>
      </c>
      <c r="D160" s="15" t="s">
        <v>686</v>
      </c>
      <c r="E160" s="17">
        <v>42404</v>
      </c>
      <c r="F160" s="18">
        <v>573405</v>
      </c>
      <c r="G160" s="15" t="s">
        <v>700</v>
      </c>
      <c r="H160" s="19" t="s">
        <v>701</v>
      </c>
      <c r="I160" s="19" t="s">
        <v>76</v>
      </c>
      <c r="J160" s="32" t="s">
        <v>702</v>
      </c>
      <c r="K160" s="32" t="s">
        <v>690</v>
      </c>
      <c r="L160" s="22">
        <v>200000</v>
      </c>
      <c r="M160" s="20">
        <v>0.40185212034860202</v>
      </c>
    </row>
    <row r="161" spans="1:13" x14ac:dyDescent="0.25">
      <c r="A161" s="9" t="s">
        <v>684</v>
      </c>
      <c r="B161" s="9" t="s">
        <v>685</v>
      </c>
      <c r="C161" s="10">
        <v>1</v>
      </c>
      <c r="D161" s="9" t="s">
        <v>686</v>
      </c>
      <c r="E161" s="11">
        <v>42404</v>
      </c>
      <c r="F161" s="12">
        <v>573435</v>
      </c>
      <c r="G161" s="9" t="s">
        <v>703</v>
      </c>
      <c r="H161" s="13" t="s">
        <v>704</v>
      </c>
      <c r="I161" s="13" t="s">
        <v>61</v>
      </c>
      <c r="J161" s="33" t="s">
        <v>705</v>
      </c>
      <c r="K161" s="32" t="s">
        <v>690</v>
      </c>
      <c r="L161" s="23">
        <v>149820</v>
      </c>
      <c r="M161" s="14">
        <v>0.467211174648477</v>
      </c>
    </row>
    <row r="162" spans="1:13" x14ac:dyDescent="0.25">
      <c r="A162" s="15" t="s">
        <v>684</v>
      </c>
      <c r="B162" s="15" t="s">
        <v>685</v>
      </c>
      <c r="C162" s="16">
        <v>1</v>
      </c>
      <c r="D162" s="15" t="s">
        <v>686</v>
      </c>
      <c r="E162" s="17">
        <v>42404</v>
      </c>
      <c r="F162" s="18">
        <v>573454</v>
      </c>
      <c r="G162" s="15" t="s">
        <v>706</v>
      </c>
      <c r="H162" s="19" t="s">
        <v>707</v>
      </c>
      <c r="I162" s="19" t="s">
        <v>47</v>
      </c>
      <c r="J162" s="32" t="s">
        <v>708</v>
      </c>
      <c r="K162" s="32" t="s">
        <v>690</v>
      </c>
      <c r="L162" s="22">
        <v>103714</v>
      </c>
      <c r="M162" s="20">
        <v>0.482471483597254</v>
      </c>
    </row>
    <row r="163" spans="1:13" x14ac:dyDescent="0.25">
      <c r="A163" s="9" t="s">
        <v>684</v>
      </c>
      <c r="B163" s="9" t="s">
        <v>685</v>
      </c>
      <c r="C163" s="10">
        <v>1</v>
      </c>
      <c r="D163" s="9" t="s">
        <v>686</v>
      </c>
      <c r="E163" s="11">
        <v>42404</v>
      </c>
      <c r="F163" s="12">
        <v>573465</v>
      </c>
      <c r="G163" s="9" t="s">
        <v>709</v>
      </c>
      <c r="H163" s="13" t="s">
        <v>710</v>
      </c>
      <c r="I163" s="13" t="s">
        <v>76</v>
      </c>
      <c r="J163" s="33" t="s">
        <v>711</v>
      </c>
      <c r="K163" s="32" t="s">
        <v>690</v>
      </c>
      <c r="L163" s="23">
        <v>86000</v>
      </c>
      <c r="M163" s="14">
        <v>0.45697588028167102</v>
      </c>
    </row>
    <row r="164" spans="1:13" x14ac:dyDescent="0.25">
      <c r="A164" s="15" t="s">
        <v>684</v>
      </c>
      <c r="B164" s="15" t="s">
        <v>685</v>
      </c>
      <c r="C164" s="16">
        <v>1</v>
      </c>
      <c r="D164" s="15" t="s">
        <v>686</v>
      </c>
      <c r="E164" s="17">
        <v>42404</v>
      </c>
      <c r="F164" s="18">
        <v>573415</v>
      </c>
      <c r="G164" s="15" t="s">
        <v>712</v>
      </c>
      <c r="H164" s="19" t="s">
        <v>713</v>
      </c>
      <c r="I164" s="19" t="s">
        <v>61</v>
      </c>
      <c r="J164" s="32" t="s">
        <v>714</v>
      </c>
      <c r="K164" s="32" t="s">
        <v>690</v>
      </c>
      <c r="L164" s="22">
        <v>180000</v>
      </c>
      <c r="M164" s="20">
        <v>0.48883022926137798</v>
      </c>
    </row>
    <row r="165" spans="1:13" x14ac:dyDescent="0.25">
      <c r="A165" s="9" t="s">
        <v>684</v>
      </c>
      <c r="B165" s="9" t="s">
        <v>685</v>
      </c>
      <c r="C165" s="10">
        <v>1</v>
      </c>
      <c r="D165" s="9" t="s">
        <v>686</v>
      </c>
      <c r="E165" s="11">
        <v>42404</v>
      </c>
      <c r="F165" s="12">
        <v>573475</v>
      </c>
      <c r="G165" s="9" t="s">
        <v>715</v>
      </c>
      <c r="H165" s="13" t="s">
        <v>716</v>
      </c>
      <c r="I165" s="13" t="s">
        <v>76</v>
      </c>
      <c r="J165" s="33" t="s">
        <v>717</v>
      </c>
      <c r="K165" s="32" t="s">
        <v>690</v>
      </c>
      <c r="L165" s="23">
        <v>150000</v>
      </c>
      <c r="M165" s="14">
        <v>0.40004693884082398</v>
      </c>
    </row>
    <row r="166" spans="1:13" x14ac:dyDescent="0.25">
      <c r="A166" s="15" t="s">
        <v>684</v>
      </c>
      <c r="B166" s="15" t="s">
        <v>685</v>
      </c>
      <c r="C166" s="16">
        <v>1</v>
      </c>
      <c r="D166" s="15" t="s">
        <v>686</v>
      </c>
      <c r="E166" s="17">
        <v>42404</v>
      </c>
      <c r="F166" s="18">
        <v>573463</v>
      </c>
      <c r="G166" s="15" t="s">
        <v>718</v>
      </c>
      <c r="H166" s="19" t="s">
        <v>719</v>
      </c>
      <c r="I166" s="19" t="s">
        <v>76</v>
      </c>
      <c r="J166" s="32" t="s">
        <v>720</v>
      </c>
      <c r="K166" s="32" t="s">
        <v>690</v>
      </c>
      <c r="L166" s="22">
        <v>200000</v>
      </c>
      <c r="M166" s="20">
        <v>0.30222574147307901</v>
      </c>
    </row>
    <row r="167" spans="1:13" x14ac:dyDescent="0.25">
      <c r="A167" s="9" t="s">
        <v>684</v>
      </c>
      <c r="B167" s="9" t="s">
        <v>685</v>
      </c>
      <c r="C167" s="10">
        <v>1</v>
      </c>
      <c r="D167" s="9" t="s">
        <v>686</v>
      </c>
      <c r="E167" s="11">
        <v>42404</v>
      </c>
      <c r="F167" s="12">
        <v>573393</v>
      </c>
      <c r="G167" s="9" t="s">
        <v>721</v>
      </c>
      <c r="H167" s="13" t="s">
        <v>722</v>
      </c>
      <c r="I167" s="13" t="s">
        <v>76</v>
      </c>
      <c r="J167" s="33" t="s">
        <v>723</v>
      </c>
      <c r="K167" s="32" t="s">
        <v>690</v>
      </c>
      <c r="L167" s="23">
        <v>180000</v>
      </c>
      <c r="M167" s="14">
        <v>0.37806548094129899</v>
      </c>
    </row>
    <row r="168" spans="1:13" x14ac:dyDescent="0.25">
      <c r="A168" s="15" t="s">
        <v>684</v>
      </c>
      <c r="B168" s="15" t="s">
        <v>685</v>
      </c>
      <c r="C168" s="16">
        <v>1</v>
      </c>
      <c r="D168" s="15" t="s">
        <v>686</v>
      </c>
      <c r="E168" s="17">
        <v>42404</v>
      </c>
      <c r="F168" s="18">
        <v>573383</v>
      </c>
      <c r="G168" s="15" t="s">
        <v>724</v>
      </c>
      <c r="H168" s="19" t="s">
        <v>725</v>
      </c>
      <c r="I168" s="19" t="s">
        <v>76</v>
      </c>
      <c r="J168" s="32" t="s">
        <v>726</v>
      </c>
      <c r="K168" s="32" t="s">
        <v>690</v>
      </c>
      <c r="L168" s="22">
        <v>164816</v>
      </c>
      <c r="M168" s="20">
        <v>0.42281391154637299</v>
      </c>
    </row>
    <row r="169" spans="1:13" x14ac:dyDescent="0.25">
      <c r="A169" s="9" t="s">
        <v>684</v>
      </c>
      <c r="B169" s="9" t="s">
        <v>685</v>
      </c>
      <c r="C169" s="10">
        <v>1</v>
      </c>
      <c r="D169" s="9" t="s">
        <v>686</v>
      </c>
      <c r="E169" s="11">
        <v>42404</v>
      </c>
      <c r="F169" s="12">
        <v>573485</v>
      </c>
      <c r="G169" s="9" t="s">
        <v>727</v>
      </c>
      <c r="H169" s="13" t="s">
        <v>728</v>
      </c>
      <c r="I169" s="13" t="s">
        <v>614</v>
      </c>
      <c r="J169" s="33" t="s">
        <v>729</v>
      </c>
      <c r="K169" s="32" t="s">
        <v>690</v>
      </c>
      <c r="L169" s="23">
        <v>200000</v>
      </c>
      <c r="M169" s="14">
        <v>0.19922203794183699</v>
      </c>
    </row>
    <row r="170" spans="1:13" ht="23.25" x14ac:dyDescent="0.25">
      <c r="A170" s="15" t="s">
        <v>684</v>
      </c>
      <c r="B170" s="15" t="s">
        <v>685</v>
      </c>
      <c r="C170" s="16">
        <v>1</v>
      </c>
      <c r="D170" s="15" t="s">
        <v>686</v>
      </c>
      <c r="E170" s="17">
        <v>42404</v>
      </c>
      <c r="F170" s="18">
        <v>573471</v>
      </c>
      <c r="G170" s="15" t="s">
        <v>730</v>
      </c>
      <c r="H170" s="19" t="s">
        <v>731</v>
      </c>
      <c r="I170" s="19" t="s">
        <v>99</v>
      </c>
      <c r="J170" s="32" t="s">
        <v>732</v>
      </c>
      <c r="K170" s="32" t="s">
        <v>690</v>
      </c>
      <c r="L170" s="22">
        <v>134000</v>
      </c>
      <c r="M170" s="20">
        <v>0.34403146234475501</v>
      </c>
    </row>
    <row r="171" spans="1:13" ht="23.25" x14ac:dyDescent="0.25">
      <c r="A171" s="9" t="s">
        <v>684</v>
      </c>
      <c r="B171" s="9" t="s">
        <v>685</v>
      </c>
      <c r="C171" s="10">
        <v>1</v>
      </c>
      <c r="D171" s="9" t="s">
        <v>686</v>
      </c>
      <c r="E171" s="11">
        <v>42404</v>
      </c>
      <c r="F171" s="12">
        <v>572610</v>
      </c>
      <c r="G171" s="9" t="s">
        <v>733</v>
      </c>
      <c r="H171" s="13" t="s">
        <v>734</v>
      </c>
      <c r="I171" s="13" t="s">
        <v>61</v>
      </c>
      <c r="J171" s="33" t="s">
        <v>735</v>
      </c>
      <c r="K171" s="32" t="s">
        <v>690</v>
      </c>
      <c r="L171" s="23">
        <v>200000</v>
      </c>
      <c r="M171" s="14">
        <v>0.38258458883089103</v>
      </c>
    </row>
    <row r="172" spans="1:13" x14ac:dyDescent="0.25">
      <c r="A172" s="15" t="s">
        <v>684</v>
      </c>
      <c r="B172" s="15" t="s">
        <v>685</v>
      </c>
      <c r="C172" s="16">
        <v>1</v>
      </c>
      <c r="D172" s="15" t="s">
        <v>686</v>
      </c>
      <c r="E172" s="17">
        <v>42404</v>
      </c>
      <c r="F172" s="18">
        <v>573377</v>
      </c>
      <c r="G172" s="15" t="s">
        <v>736</v>
      </c>
      <c r="H172" s="19" t="s">
        <v>737</v>
      </c>
      <c r="I172" s="19" t="s">
        <v>76</v>
      </c>
      <c r="J172" s="32" t="s">
        <v>738</v>
      </c>
      <c r="K172" s="32" t="s">
        <v>690</v>
      </c>
      <c r="L172" s="22">
        <v>144800</v>
      </c>
      <c r="M172" s="20">
        <v>0.46699283062802199</v>
      </c>
    </row>
    <row r="173" spans="1:13" ht="23.25" x14ac:dyDescent="0.25">
      <c r="A173" s="9" t="s">
        <v>684</v>
      </c>
      <c r="B173" s="9" t="s">
        <v>685</v>
      </c>
      <c r="C173" s="10">
        <v>1</v>
      </c>
      <c r="D173" s="9" t="s">
        <v>686</v>
      </c>
      <c r="E173" s="11">
        <v>42404</v>
      </c>
      <c r="F173" s="12">
        <v>572818</v>
      </c>
      <c r="G173" s="9" t="s">
        <v>739</v>
      </c>
      <c r="H173" s="13" t="s">
        <v>740</v>
      </c>
      <c r="I173" s="13" t="s">
        <v>150</v>
      </c>
      <c r="J173" s="33" t="s">
        <v>741</v>
      </c>
      <c r="K173" s="32" t="s">
        <v>690</v>
      </c>
      <c r="L173" s="23">
        <v>195542</v>
      </c>
      <c r="M173" s="14">
        <v>0.493118005154561</v>
      </c>
    </row>
    <row r="174" spans="1:13" x14ac:dyDescent="0.25">
      <c r="A174" s="15" t="s">
        <v>684</v>
      </c>
      <c r="B174" s="15" t="s">
        <v>685</v>
      </c>
      <c r="C174" s="16">
        <v>1</v>
      </c>
      <c r="D174" s="15" t="s">
        <v>686</v>
      </c>
      <c r="E174" s="17">
        <v>42404</v>
      </c>
      <c r="F174" s="18">
        <v>573359</v>
      </c>
      <c r="G174" s="15" t="s">
        <v>742</v>
      </c>
      <c r="H174" s="19" t="s">
        <v>743</v>
      </c>
      <c r="I174" s="19" t="s">
        <v>150</v>
      </c>
      <c r="J174" s="32" t="s">
        <v>744</v>
      </c>
      <c r="K174" s="32" t="s">
        <v>690</v>
      </c>
      <c r="L174" s="22">
        <v>200000</v>
      </c>
      <c r="M174" s="20">
        <v>0.46083480224426598</v>
      </c>
    </row>
    <row r="175" spans="1:13" x14ac:dyDescent="0.25">
      <c r="A175" s="9" t="s">
        <v>684</v>
      </c>
      <c r="B175" s="9" t="s">
        <v>685</v>
      </c>
      <c r="C175" s="10">
        <v>1</v>
      </c>
      <c r="D175" s="9" t="s">
        <v>686</v>
      </c>
      <c r="E175" s="11">
        <v>42404</v>
      </c>
      <c r="F175" s="12">
        <v>573171</v>
      </c>
      <c r="G175" s="9" t="s">
        <v>745</v>
      </c>
      <c r="H175" s="13" t="s">
        <v>746</v>
      </c>
      <c r="I175" s="13" t="s">
        <v>76</v>
      </c>
      <c r="J175" s="33" t="s">
        <v>747</v>
      </c>
      <c r="K175" s="32" t="s">
        <v>690</v>
      </c>
      <c r="L175" s="23">
        <v>200000</v>
      </c>
      <c r="M175" s="14">
        <v>0.136746339642354</v>
      </c>
    </row>
    <row r="176" spans="1:13" ht="34.5" x14ac:dyDescent="0.25">
      <c r="A176" s="15" t="s">
        <v>684</v>
      </c>
      <c r="B176" s="15" t="s">
        <v>685</v>
      </c>
      <c r="C176" s="16">
        <v>1</v>
      </c>
      <c r="D176" s="15" t="s">
        <v>686</v>
      </c>
      <c r="E176" s="17">
        <v>42404</v>
      </c>
      <c r="F176" s="18">
        <v>573426</v>
      </c>
      <c r="G176" s="15" t="s">
        <v>748</v>
      </c>
      <c r="H176" s="19" t="s">
        <v>749</v>
      </c>
      <c r="I176" s="19" t="s">
        <v>234</v>
      </c>
      <c r="J176" s="32" t="s">
        <v>750</v>
      </c>
      <c r="K176" s="32" t="s">
        <v>690</v>
      </c>
      <c r="L176" s="23">
        <v>110000</v>
      </c>
      <c r="M176" s="20">
        <v>2.8716808862143499E-2</v>
      </c>
    </row>
    <row r="177" spans="1:13" x14ac:dyDescent="0.25">
      <c r="A177" s="9" t="s">
        <v>684</v>
      </c>
      <c r="B177" s="9" t="s">
        <v>685</v>
      </c>
      <c r="C177" s="10">
        <v>1</v>
      </c>
      <c r="D177" s="9" t="s">
        <v>686</v>
      </c>
      <c r="E177" s="11">
        <v>42404</v>
      </c>
      <c r="F177" s="12">
        <v>573389</v>
      </c>
      <c r="G177" s="9" t="s">
        <v>751</v>
      </c>
      <c r="H177" s="13" t="s">
        <v>752</v>
      </c>
      <c r="I177" s="13" t="s">
        <v>286</v>
      </c>
      <c r="J177" s="33" t="s">
        <v>753</v>
      </c>
      <c r="K177" s="32" t="s">
        <v>690</v>
      </c>
      <c r="L177" s="23">
        <v>170000</v>
      </c>
      <c r="M177" s="14">
        <v>0.45333333333333298</v>
      </c>
    </row>
    <row r="178" spans="1:13" ht="23.25" x14ac:dyDescent="0.25">
      <c r="A178" s="15" t="s">
        <v>684</v>
      </c>
      <c r="B178" s="15" t="s">
        <v>685</v>
      </c>
      <c r="C178" s="16">
        <v>1</v>
      </c>
      <c r="D178" s="15" t="s">
        <v>686</v>
      </c>
      <c r="E178" s="17">
        <v>42404</v>
      </c>
      <c r="F178" s="18">
        <v>573396</v>
      </c>
      <c r="G178" s="15" t="s">
        <v>754</v>
      </c>
      <c r="H178" s="19" t="s">
        <v>755</v>
      </c>
      <c r="I178" s="19" t="s">
        <v>150</v>
      </c>
      <c r="J178" s="32" t="s">
        <v>756</v>
      </c>
      <c r="K178" s="32" t="s">
        <v>690</v>
      </c>
      <c r="L178" s="22">
        <v>180000</v>
      </c>
      <c r="M178" s="20">
        <v>0.38589834820071001</v>
      </c>
    </row>
    <row r="179" spans="1:13" x14ac:dyDescent="0.25">
      <c r="A179" s="9" t="s">
        <v>684</v>
      </c>
      <c r="B179" s="9" t="s">
        <v>685</v>
      </c>
      <c r="C179" s="10">
        <v>1</v>
      </c>
      <c r="D179" s="9" t="s">
        <v>686</v>
      </c>
      <c r="E179" s="11">
        <v>42404</v>
      </c>
      <c r="F179" s="12">
        <v>573474</v>
      </c>
      <c r="G179" s="9" t="s">
        <v>757</v>
      </c>
      <c r="H179" s="13" t="s">
        <v>758</v>
      </c>
      <c r="I179" s="13" t="s">
        <v>76</v>
      </c>
      <c r="J179" s="33" t="s">
        <v>759</v>
      </c>
      <c r="K179" s="32" t="s">
        <v>690</v>
      </c>
      <c r="L179" s="23">
        <v>125000</v>
      </c>
      <c r="M179" s="14">
        <v>0.46447508741421101</v>
      </c>
    </row>
    <row r="180" spans="1:13" x14ac:dyDescent="0.25">
      <c r="A180" s="15" t="s">
        <v>684</v>
      </c>
      <c r="B180" s="15" t="s">
        <v>685</v>
      </c>
      <c r="C180" s="16">
        <v>1</v>
      </c>
      <c r="D180" s="15" t="s">
        <v>686</v>
      </c>
      <c r="E180" s="17">
        <v>42404</v>
      </c>
      <c r="F180" s="18">
        <v>573505</v>
      </c>
      <c r="G180" s="15" t="s">
        <v>760</v>
      </c>
      <c r="H180" s="19" t="s">
        <v>761</v>
      </c>
      <c r="I180" s="19" t="s">
        <v>76</v>
      </c>
      <c r="J180" s="32" t="s">
        <v>762</v>
      </c>
      <c r="K180" s="32" t="s">
        <v>690</v>
      </c>
      <c r="L180" s="22">
        <v>186738</v>
      </c>
      <c r="M180" s="20">
        <v>0.45919410301308999</v>
      </c>
    </row>
    <row r="181" spans="1:13" ht="34.5" x14ac:dyDescent="0.25">
      <c r="A181" s="9" t="s">
        <v>684</v>
      </c>
      <c r="B181" s="9" t="s">
        <v>685</v>
      </c>
      <c r="C181" s="10">
        <v>1</v>
      </c>
      <c r="D181" s="9" t="s">
        <v>686</v>
      </c>
      <c r="E181" s="11">
        <v>42404</v>
      </c>
      <c r="F181" s="12">
        <v>573384</v>
      </c>
      <c r="G181" s="9" t="s">
        <v>763</v>
      </c>
      <c r="H181" s="13" t="s">
        <v>764</v>
      </c>
      <c r="I181" s="13" t="s">
        <v>99</v>
      </c>
      <c r="J181" s="33" t="s">
        <v>765</v>
      </c>
      <c r="K181" s="32" t="s">
        <v>690</v>
      </c>
      <c r="L181" s="23">
        <v>150000</v>
      </c>
      <c r="M181" s="14">
        <v>0.48524373792956199</v>
      </c>
    </row>
    <row r="182" spans="1:13" x14ac:dyDescent="0.25">
      <c r="A182" s="15" t="s">
        <v>684</v>
      </c>
      <c r="B182" s="15" t="s">
        <v>685</v>
      </c>
      <c r="C182" s="16">
        <v>1</v>
      </c>
      <c r="D182" s="15" t="s">
        <v>686</v>
      </c>
      <c r="E182" s="17">
        <v>42404</v>
      </c>
      <c r="F182" s="18">
        <v>573481</v>
      </c>
      <c r="G182" s="15" t="s">
        <v>766</v>
      </c>
      <c r="H182" s="19" t="s">
        <v>767</v>
      </c>
      <c r="I182" s="19" t="s">
        <v>76</v>
      </c>
      <c r="J182" s="32" t="s">
        <v>768</v>
      </c>
      <c r="K182" s="32" t="s">
        <v>690</v>
      </c>
      <c r="L182" s="22">
        <v>175000</v>
      </c>
      <c r="M182" s="20">
        <v>0.25536552145201702</v>
      </c>
    </row>
    <row r="183" spans="1:13" x14ac:dyDescent="0.25">
      <c r="A183" s="9" t="s">
        <v>684</v>
      </c>
      <c r="B183" s="9" t="s">
        <v>685</v>
      </c>
      <c r="C183" s="10">
        <v>1</v>
      </c>
      <c r="D183" s="9" t="s">
        <v>686</v>
      </c>
      <c r="E183" s="11">
        <v>42404</v>
      </c>
      <c r="F183" s="12">
        <v>573421</v>
      </c>
      <c r="G183" s="9" t="s">
        <v>769</v>
      </c>
      <c r="H183" s="13" t="s">
        <v>770</v>
      </c>
      <c r="I183" s="13" t="s">
        <v>94</v>
      </c>
      <c r="J183" s="33" t="s">
        <v>771</v>
      </c>
      <c r="K183" s="32" t="s">
        <v>690</v>
      </c>
      <c r="L183" s="23">
        <v>200000</v>
      </c>
      <c r="M183" s="14">
        <v>0.43629122788494301</v>
      </c>
    </row>
    <row r="184" spans="1:13" x14ac:dyDescent="0.25">
      <c r="A184" s="15" t="s">
        <v>684</v>
      </c>
      <c r="B184" s="15" t="s">
        <v>685</v>
      </c>
      <c r="C184" s="16">
        <v>1</v>
      </c>
      <c r="D184" s="15" t="s">
        <v>686</v>
      </c>
      <c r="E184" s="17">
        <v>42404</v>
      </c>
      <c r="F184" s="18">
        <v>573338</v>
      </c>
      <c r="G184" s="15" t="s">
        <v>772</v>
      </c>
      <c r="H184" s="19" t="s">
        <v>773</v>
      </c>
      <c r="I184" s="19" t="s">
        <v>320</v>
      </c>
      <c r="J184" s="32" t="s">
        <v>774</v>
      </c>
      <c r="K184" s="32" t="s">
        <v>690</v>
      </c>
      <c r="L184" s="22">
        <v>200000</v>
      </c>
      <c r="M184" s="20">
        <v>0.42918454935622302</v>
      </c>
    </row>
    <row r="185" spans="1:13" x14ac:dyDescent="0.25">
      <c r="A185" s="9" t="s">
        <v>684</v>
      </c>
      <c r="B185" s="9" t="s">
        <v>685</v>
      </c>
      <c r="C185" s="10">
        <v>1</v>
      </c>
      <c r="D185" s="9" t="s">
        <v>686</v>
      </c>
      <c r="E185" s="11">
        <v>42404</v>
      </c>
      <c r="F185" s="12">
        <v>573392</v>
      </c>
      <c r="G185" s="9" t="s">
        <v>775</v>
      </c>
      <c r="H185" s="13" t="s">
        <v>776</v>
      </c>
      <c r="I185" s="13" t="s">
        <v>42</v>
      </c>
      <c r="J185" s="33" t="s">
        <v>777</v>
      </c>
      <c r="K185" s="32" t="s">
        <v>690</v>
      </c>
      <c r="L185" s="23">
        <v>200000</v>
      </c>
      <c r="M185" s="14">
        <v>0.49875213462796403</v>
      </c>
    </row>
    <row r="186" spans="1:13" x14ac:dyDescent="0.25">
      <c r="A186" s="15" t="s">
        <v>684</v>
      </c>
      <c r="B186" s="15" t="s">
        <v>685</v>
      </c>
      <c r="C186" s="16">
        <v>1</v>
      </c>
      <c r="D186" s="15" t="s">
        <v>686</v>
      </c>
      <c r="E186" s="17">
        <v>42404</v>
      </c>
      <c r="F186" s="18">
        <v>573466</v>
      </c>
      <c r="G186" s="15" t="s">
        <v>778</v>
      </c>
      <c r="H186" s="19" t="s">
        <v>779</v>
      </c>
      <c r="I186" s="19" t="s">
        <v>141</v>
      </c>
      <c r="J186" s="32" t="s">
        <v>780</v>
      </c>
      <c r="K186" s="32" t="s">
        <v>690</v>
      </c>
      <c r="L186" s="22">
        <v>138000</v>
      </c>
      <c r="M186" s="20">
        <v>0.47179487179487201</v>
      </c>
    </row>
    <row r="187" spans="1:13" ht="23.25" x14ac:dyDescent="0.25">
      <c r="A187" s="9" t="s">
        <v>684</v>
      </c>
      <c r="B187" s="9" t="s">
        <v>685</v>
      </c>
      <c r="C187" s="10">
        <v>1</v>
      </c>
      <c r="D187" s="9" t="s">
        <v>686</v>
      </c>
      <c r="E187" s="11">
        <v>42404</v>
      </c>
      <c r="F187" s="12">
        <v>573376</v>
      </c>
      <c r="G187" s="9" t="s">
        <v>781</v>
      </c>
      <c r="H187" s="13" t="s">
        <v>782</v>
      </c>
      <c r="I187" s="13" t="s">
        <v>265</v>
      </c>
      <c r="J187" s="33" t="s">
        <v>783</v>
      </c>
      <c r="K187" s="32" t="s">
        <v>690</v>
      </c>
      <c r="L187" s="23">
        <v>123232</v>
      </c>
      <c r="M187" s="14">
        <v>0.5</v>
      </c>
    </row>
    <row r="188" spans="1:13" x14ac:dyDescent="0.25">
      <c r="A188" s="15" t="s">
        <v>684</v>
      </c>
      <c r="B188" s="15" t="s">
        <v>685</v>
      </c>
      <c r="C188" s="16">
        <v>1</v>
      </c>
      <c r="D188" s="15" t="s">
        <v>686</v>
      </c>
      <c r="E188" s="17">
        <v>42404</v>
      </c>
      <c r="F188" s="18">
        <v>573414</v>
      </c>
      <c r="G188" s="15" t="s">
        <v>784</v>
      </c>
      <c r="H188" s="19" t="s">
        <v>785</v>
      </c>
      <c r="I188" s="19" t="s">
        <v>265</v>
      </c>
      <c r="J188" s="32" t="s">
        <v>786</v>
      </c>
      <c r="K188" s="32" t="s">
        <v>690</v>
      </c>
      <c r="L188" s="22">
        <v>200000</v>
      </c>
      <c r="M188" s="20">
        <v>0.49993550831942701</v>
      </c>
    </row>
    <row r="189" spans="1:13" ht="23.25" x14ac:dyDescent="0.25">
      <c r="A189" s="9" t="s">
        <v>684</v>
      </c>
      <c r="B189" s="9" t="s">
        <v>685</v>
      </c>
      <c r="C189" s="10">
        <v>1</v>
      </c>
      <c r="D189" s="9" t="s">
        <v>686</v>
      </c>
      <c r="E189" s="11">
        <v>42404</v>
      </c>
      <c r="F189" s="12">
        <v>573476</v>
      </c>
      <c r="G189" s="9" t="s">
        <v>787</v>
      </c>
      <c r="H189" s="13" t="s">
        <v>788</v>
      </c>
      <c r="I189" s="13" t="s">
        <v>265</v>
      </c>
      <c r="J189" s="33" t="s">
        <v>789</v>
      </c>
      <c r="K189" s="32" t="s">
        <v>690</v>
      </c>
      <c r="L189" s="23">
        <v>178555</v>
      </c>
      <c r="M189" s="14">
        <v>0.49709214112511502</v>
      </c>
    </row>
    <row r="190" spans="1:13" x14ac:dyDescent="0.25">
      <c r="A190" s="15" t="s">
        <v>684</v>
      </c>
      <c r="B190" s="15" t="s">
        <v>685</v>
      </c>
      <c r="C190" s="16">
        <v>1</v>
      </c>
      <c r="D190" s="15" t="s">
        <v>686</v>
      </c>
      <c r="E190" s="17">
        <v>42404</v>
      </c>
      <c r="F190" s="18">
        <v>573353</v>
      </c>
      <c r="G190" s="15" t="s">
        <v>790</v>
      </c>
      <c r="H190" s="19" t="s">
        <v>791</v>
      </c>
      <c r="I190" s="19" t="s">
        <v>272</v>
      </c>
      <c r="J190" s="32" t="s">
        <v>792</v>
      </c>
      <c r="K190" s="32" t="s">
        <v>690</v>
      </c>
      <c r="L190" s="22">
        <v>187550</v>
      </c>
      <c r="M190" s="20">
        <v>0.46573644864621799</v>
      </c>
    </row>
    <row r="191" spans="1:13" ht="34.5" x14ac:dyDescent="0.25">
      <c r="A191" s="9" t="s">
        <v>684</v>
      </c>
      <c r="B191" s="9" t="s">
        <v>685</v>
      </c>
      <c r="C191" s="10">
        <v>1</v>
      </c>
      <c r="D191" s="9" t="s">
        <v>686</v>
      </c>
      <c r="E191" s="11">
        <v>42404</v>
      </c>
      <c r="F191" s="12">
        <v>573357</v>
      </c>
      <c r="G191" s="9" t="s">
        <v>793</v>
      </c>
      <c r="H191" s="13" t="s">
        <v>794</v>
      </c>
      <c r="I191" s="13" t="s">
        <v>299</v>
      </c>
      <c r="J191" s="33" t="s">
        <v>795</v>
      </c>
      <c r="K191" s="32" t="s">
        <v>690</v>
      </c>
      <c r="L191" s="23">
        <v>185000</v>
      </c>
      <c r="M191" s="14">
        <v>0.37849958671937001</v>
      </c>
    </row>
    <row r="192" spans="1:13" x14ac:dyDescent="0.25">
      <c r="A192" s="15" t="s">
        <v>684</v>
      </c>
      <c r="B192" s="15" t="s">
        <v>685</v>
      </c>
      <c r="C192" s="16">
        <v>1</v>
      </c>
      <c r="D192" s="15" t="s">
        <v>686</v>
      </c>
      <c r="E192" s="17">
        <v>42404</v>
      </c>
      <c r="F192" s="18">
        <v>573427</v>
      </c>
      <c r="G192" s="15" t="s">
        <v>796</v>
      </c>
      <c r="H192" s="19" t="s">
        <v>797</v>
      </c>
      <c r="I192" s="19" t="s">
        <v>42</v>
      </c>
      <c r="J192" s="32" t="s">
        <v>798</v>
      </c>
      <c r="K192" s="32" t="s">
        <v>690</v>
      </c>
      <c r="L192" s="22">
        <v>200000</v>
      </c>
      <c r="M192" s="20">
        <v>0.37242352748392499</v>
      </c>
    </row>
    <row r="193" spans="1:13" ht="23.25" x14ac:dyDescent="0.25">
      <c r="A193" s="9" t="s">
        <v>684</v>
      </c>
      <c r="B193" s="9" t="s">
        <v>685</v>
      </c>
      <c r="C193" s="10">
        <v>1</v>
      </c>
      <c r="D193" s="9" t="s">
        <v>686</v>
      </c>
      <c r="E193" s="11">
        <v>42404</v>
      </c>
      <c r="F193" s="12">
        <v>573443</v>
      </c>
      <c r="G193" s="9" t="s">
        <v>799</v>
      </c>
      <c r="H193" s="13" t="s">
        <v>800</v>
      </c>
      <c r="I193" s="13" t="s">
        <v>61</v>
      </c>
      <c r="J193" s="33" t="s">
        <v>801</v>
      </c>
      <c r="K193" s="32" t="s">
        <v>690</v>
      </c>
      <c r="L193" s="23">
        <v>150000</v>
      </c>
      <c r="M193" s="14">
        <v>0.411662678112719</v>
      </c>
    </row>
    <row r="194" spans="1:13" x14ac:dyDescent="0.25">
      <c r="A194" s="15" t="s">
        <v>684</v>
      </c>
      <c r="B194" s="15" t="s">
        <v>685</v>
      </c>
      <c r="C194" s="16">
        <v>1</v>
      </c>
      <c r="D194" s="15" t="s">
        <v>686</v>
      </c>
      <c r="E194" s="17">
        <v>42404</v>
      </c>
      <c r="F194" s="18">
        <v>573456</v>
      </c>
      <c r="G194" s="15" t="s">
        <v>802</v>
      </c>
      <c r="H194" s="19" t="s">
        <v>803</v>
      </c>
      <c r="I194" s="19" t="s">
        <v>61</v>
      </c>
      <c r="J194" s="32" t="s">
        <v>804</v>
      </c>
      <c r="K194" s="32" t="s">
        <v>690</v>
      </c>
      <c r="L194" s="22">
        <v>200000</v>
      </c>
      <c r="M194" s="20">
        <v>0.428480572326642</v>
      </c>
    </row>
    <row r="195" spans="1:13" x14ac:dyDescent="0.25">
      <c r="A195" s="9" t="s">
        <v>684</v>
      </c>
      <c r="B195" s="9" t="s">
        <v>685</v>
      </c>
      <c r="C195" s="10">
        <v>1</v>
      </c>
      <c r="D195" s="9" t="s">
        <v>686</v>
      </c>
      <c r="E195" s="11">
        <v>42404</v>
      </c>
      <c r="F195" s="12">
        <v>573390</v>
      </c>
      <c r="G195" s="9" t="s">
        <v>805</v>
      </c>
      <c r="H195" s="13" t="s">
        <v>806</v>
      </c>
      <c r="I195" s="13" t="s">
        <v>252</v>
      </c>
      <c r="J195" s="33" t="s">
        <v>807</v>
      </c>
      <c r="K195" s="32" t="s">
        <v>690</v>
      </c>
      <c r="L195" s="23">
        <v>200000</v>
      </c>
      <c r="M195" s="14">
        <v>0.41694376054085902</v>
      </c>
    </row>
    <row r="196" spans="1:13" ht="23.25" x14ac:dyDescent="0.25">
      <c r="A196" s="15" t="s">
        <v>684</v>
      </c>
      <c r="B196" s="15" t="s">
        <v>685</v>
      </c>
      <c r="C196" s="16">
        <v>1</v>
      </c>
      <c r="D196" s="15" t="s">
        <v>686</v>
      </c>
      <c r="E196" s="17">
        <v>42404</v>
      </c>
      <c r="F196" s="18">
        <v>573425</v>
      </c>
      <c r="G196" s="15" t="s">
        <v>808</v>
      </c>
      <c r="H196" s="19" t="s">
        <v>809</v>
      </c>
      <c r="I196" s="19" t="s">
        <v>56</v>
      </c>
      <c r="J196" s="32" t="s">
        <v>810</v>
      </c>
      <c r="K196" s="32" t="s">
        <v>690</v>
      </c>
      <c r="L196" s="22">
        <v>110000</v>
      </c>
      <c r="M196" s="20">
        <v>0.44083935813789499</v>
      </c>
    </row>
    <row r="197" spans="1:13" x14ac:dyDescent="0.25">
      <c r="A197" s="9" t="s">
        <v>684</v>
      </c>
      <c r="B197" s="9" t="s">
        <v>685</v>
      </c>
      <c r="C197" s="10">
        <v>1</v>
      </c>
      <c r="D197" s="9" t="s">
        <v>686</v>
      </c>
      <c r="E197" s="11">
        <v>42404</v>
      </c>
      <c r="F197" s="12">
        <v>573494</v>
      </c>
      <c r="G197" s="9" t="s">
        <v>811</v>
      </c>
      <c r="H197" s="13" t="s">
        <v>812</v>
      </c>
      <c r="I197" s="13" t="s">
        <v>320</v>
      </c>
      <c r="J197" s="33" t="s">
        <v>813</v>
      </c>
      <c r="K197" s="32" t="s">
        <v>690</v>
      </c>
      <c r="L197" s="23">
        <v>195000</v>
      </c>
      <c r="M197" s="14">
        <v>0.39634065784419098</v>
      </c>
    </row>
    <row r="198" spans="1:13" x14ac:dyDescent="0.25">
      <c r="A198" s="9" t="s">
        <v>684</v>
      </c>
      <c r="B198" s="9" t="s">
        <v>685</v>
      </c>
      <c r="C198" s="10">
        <v>1</v>
      </c>
      <c r="D198" s="9" t="s">
        <v>686</v>
      </c>
      <c r="E198" s="11">
        <v>42404</v>
      </c>
      <c r="F198" s="12">
        <v>573378</v>
      </c>
      <c r="G198" s="9" t="s">
        <v>814</v>
      </c>
      <c r="H198" s="13" t="s">
        <v>815</v>
      </c>
      <c r="I198" s="13" t="s">
        <v>252</v>
      </c>
      <c r="J198" s="33" t="s">
        <v>816</v>
      </c>
      <c r="K198" s="32" t="s">
        <v>690</v>
      </c>
      <c r="L198" s="23">
        <v>200000</v>
      </c>
      <c r="M198" s="14">
        <v>0.46010117624865698</v>
      </c>
    </row>
    <row r="199" spans="1:13" x14ac:dyDescent="0.25">
      <c r="A199" s="15" t="s">
        <v>684</v>
      </c>
      <c r="B199" s="15" t="s">
        <v>685</v>
      </c>
      <c r="C199" s="16">
        <v>1</v>
      </c>
      <c r="D199" s="15" t="s">
        <v>686</v>
      </c>
      <c r="E199" s="17">
        <v>42404</v>
      </c>
      <c r="F199" s="18">
        <v>573382</v>
      </c>
      <c r="G199" s="15" t="s">
        <v>817</v>
      </c>
      <c r="H199" s="19" t="s">
        <v>818</v>
      </c>
      <c r="I199" s="19" t="s">
        <v>320</v>
      </c>
      <c r="J199" s="32" t="s">
        <v>819</v>
      </c>
      <c r="K199" s="32" t="s">
        <v>690</v>
      </c>
      <c r="L199" s="22">
        <v>200000</v>
      </c>
      <c r="M199" s="20">
        <v>0.44663294587925301</v>
      </c>
    </row>
    <row r="200" spans="1:13" x14ac:dyDescent="0.25">
      <c r="A200" s="9" t="s">
        <v>684</v>
      </c>
      <c r="B200" s="9" t="s">
        <v>685</v>
      </c>
      <c r="C200" s="10">
        <v>1</v>
      </c>
      <c r="D200" s="9" t="s">
        <v>686</v>
      </c>
      <c r="E200" s="11">
        <v>42404</v>
      </c>
      <c r="F200" s="12">
        <v>573434</v>
      </c>
      <c r="G200" s="9" t="s">
        <v>820</v>
      </c>
      <c r="H200" s="13" t="s">
        <v>821</v>
      </c>
      <c r="I200" s="13" t="s">
        <v>252</v>
      </c>
      <c r="J200" s="33" t="s">
        <v>822</v>
      </c>
      <c r="K200" s="32" t="s">
        <v>690</v>
      </c>
      <c r="L200" s="23">
        <v>130000</v>
      </c>
      <c r="M200" s="14">
        <v>0.48002894943818197</v>
      </c>
    </row>
    <row r="201" spans="1:13" x14ac:dyDescent="0.25">
      <c r="A201" s="9" t="s">
        <v>684</v>
      </c>
      <c r="B201" s="9" t="s">
        <v>685</v>
      </c>
      <c r="C201" s="10">
        <v>1</v>
      </c>
      <c r="D201" s="9" t="s">
        <v>686</v>
      </c>
      <c r="E201" s="11">
        <v>42404</v>
      </c>
      <c r="F201" s="12">
        <v>573473</v>
      </c>
      <c r="G201" s="9" t="s">
        <v>823</v>
      </c>
      <c r="H201" s="13" t="s">
        <v>824</v>
      </c>
      <c r="I201" s="13" t="s">
        <v>252</v>
      </c>
      <c r="J201" s="33" t="s">
        <v>825</v>
      </c>
      <c r="K201" s="32" t="s">
        <v>690</v>
      </c>
      <c r="L201" s="23">
        <v>165000</v>
      </c>
      <c r="M201" s="14">
        <v>0.41241149649285302</v>
      </c>
    </row>
    <row r="202" spans="1:13" x14ac:dyDescent="0.25">
      <c r="A202" s="15" t="s">
        <v>684</v>
      </c>
      <c r="B202" s="15" t="s">
        <v>685</v>
      </c>
      <c r="C202" s="16">
        <v>1</v>
      </c>
      <c r="D202" s="15" t="s">
        <v>686</v>
      </c>
      <c r="E202" s="17">
        <v>42404</v>
      </c>
      <c r="F202" s="18">
        <v>573394</v>
      </c>
      <c r="G202" s="15" t="s">
        <v>826</v>
      </c>
      <c r="H202" s="19" t="s">
        <v>827</v>
      </c>
      <c r="I202" s="19" t="s">
        <v>252</v>
      </c>
      <c r="J202" s="32" t="s">
        <v>828</v>
      </c>
      <c r="K202" s="32" t="s">
        <v>690</v>
      </c>
      <c r="L202" s="22">
        <v>200000</v>
      </c>
      <c r="M202" s="20">
        <v>0.211067258956573</v>
      </c>
    </row>
    <row r="203" spans="1:13" x14ac:dyDescent="0.25">
      <c r="A203" s="9" t="s">
        <v>684</v>
      </c>
      <c r="B203" s="9" t="s">
        <v>685</v>
      </c>
      <c r="C203" s="10">
        <v>1</v>
      </c>
      <c r="D203" s="9" t="s">
        <v>686</v>
      </c>
      <c r="E203" s="11">
        <v>42404</v>
      </c>
      <c r="F203" s="12">
        <v>573493</v>
      </c>
      <c r="G203" s="9" t="s">
        <v>829</v>
      </c>
      <c r="H203" s="13" t="s">
        <v>830</v>
      </c>
      <c r="I203" s="13" t="s">
        <v>150</v>
      </c>
      <c r="J203" s="33" t="s">
        <v>831</v>
      </c>
      <c r="K203" s="32" t="s">
        <v>690</v>
      </c>
      <c r="L203" s="23">
        <v>165000</v>
      </c>
      <c r="M203" s="14">
        <v>0.48252668518789299</v>
      </c>
    </row>
    <row r="204" spans="1:13" ht="23.25" x14ac:dyDescent="0.25">
      <c r="A204" s="9" t="s">
        <v>684</v>
      </c>
      <c r="B204" s="9" t="s">
        <v>685</v>
      </c>
      <c r="C204" s="10">
        <v>1</v>
      </c>
      <c r="D204" s="9" t="s">
        <v>686</v>
      </c>
      <c r="E204" s="11">
        <v>42404</v>
      </c>
      <c r="F204" s="12">
        <v>573404</v>
      </c>
      <c r="G204" s="9" t="s">
        <v>832</v>
      </c>
      <c r="H204" s="13" t="s">
        <v>833</v>
      </c>
      <c r="I204" s="13" t="s">
        <v>265</v>
      </c>
      <c r="J204" s="33" t="s">
        <v>834</v>
      </c>
      <c r="K204" s="32" t="s">
        <v>690</v>
      </c>
      <c r="L204" s="23">
        <v>146902</v>
      </c>
      <c r="M204" s="14">
        <v>0.49978736361502302</v>
      </c>
    </row>
    <row r="205" spans="1:13" x14ac:dyDescent="0.25">
      <c r="A205" s="9" t="s">
        <v>684</v>
      </c>
      <c r="B205" s="9" t="s">
        <v>685</v>
      </c>
      <c r="C205" s="10">
        <v>1</v>
      </c>
      <c r="D205" s="9" t="s">
        <v>686</v>
      </c>
      <c r="E205" s="11">
        <v>42404</v>
      </c>
      <c r="F205" s="12">
        <v>573380</v>
      </c>
      <c r="G205" s="9" t="s">
        <v>835</v>
      </c>
      <c r="H205" s="13" t="s">
        <v>836</v>
      </c>
      <c r="I205" s="13" t="s">
        <v>76</v>
      </c>
      <c r="J205" s="33" t="s">
        <v>837</v>
      </c>
      <c r="K205" s="32" t="s">
        <v>690</v>
      </c>
      <c r="L205" s="23">
        <v>150000</v>
      </c>
      <c r="M205" s="14">
        <v>0.45485843850191099</v>
      </c>
    </row>
    <row r="206" spans="1:13" ht="23.25" x14ac:dyDescent="0.25">
      <c r="A206" s="15" t="s">
        <v>684</v>
      </c>
      <c r="B206" s="15" t="s">
        <v>685</v>
      </c>
      <c r="C206" s="16">
        <v>1</v>
      </c>
      <c r="D206" s="15" t="s">
        <v>686</v>
      </c>
      <c r="E206" s="17">
        <v>42404</v>
      </c>
      <c r="F206" s="18">
        <v>573422</v>
      </c>
      <c r="G206" s="15" t="s">
        <v>838</v>
      </c>
      <c r="H206" s="19" t="s">
        <v>839</v>
      </c>
      <c r="I206" s="19" t="s">
        <v>99</v>
      </c>
      <c r="J206" s="32" t="s">
        <v>840</v>
      </c>
      <c r="K206" s="32" t="s">
        <v>690</v>
      </c>
      <c r="L206" s="22">
        <v>170000</v>
      </c>
      <c r="M206" s="20">
        <v>0.42537752255126399</v>
      </c>
    </row>
    <row r="207" spans="1:13" ht="23.25" x14ac:dyDescent="0.25">
      <c r="A207" s="9" t="s">
        <v>684</v>
      </c>
      <c r="B207" s="9" t="s">
        <v>685</v>
      </c>
      <c r="C207" s="10">
        <v>1</v>
      </c>
      <c r="D207" s="9" t="s">
        <v>686</v>
      </c>
      <c r="E207" s="11">
        <v>42404</v>
      </c>
      <c r="F207" s="12">
        <v>573386</v>
      </c>
      <c r="G207" s="9" t="s">
        <v>841</v>
      </c>
      <c r="H207" s="13" t="s">
        <v>842</v>
      </c>
      <c r="I207" s="13" t="s">
        <v>99</v>
      </c>
      <c r="J207" s="33" t="s">
        <v>843</v>
      </c>
      <c r="K207" s="32" t="s">
        <v>690</v>
      </c>
      <c r="L207" s="23">
        <v>93999</v>
      </c>
      <c r="M207" s="14">
        <v>0.49999734041138499</v>
      </c>
    </row>
    <row r="208" spans="1:13" ht="23.25" x14ac:dyDescent="0.25">
      <c r="A208" s="15" t="s">
        <v>684</v>
      </c>
      <c r="B208" s="15" t="s">
        <v>685</v>
      </c>
      <c r="C208" s="16">
        <v>1</v>
      </c>
      <c r="D208" s="15" t="s">
        <v>686</v>
      </c>
      <c r="E208" s="17">
        <v>42404</v>
      </c>
      <c r="F208" s="18">
        <v>573442</v>
      </c>
      <c r="G208" s="15" t="s">
        <v>844</v>
      </c>
      <c r="H208" s="19" t="s">
        <v>845</v>
      </c>
      <c r="I208" s="19" t="s">
        <v>99</v>
      </c>
      <c r="J208" s="32" t="s">
        <v>846</v>
      </c>
      <c r="K208" s="32" t="s">
        <v>690</v>
      </c>
      <c r="L208" s="22">
        <v>133889</v>
      </c>
      <c r="M208" s="20">
        <v>0.49998763931998802</v>
      </c>
    </row>
    <row r="209" spans="1:13" x14ac:dyDescent="0.25">
      <c r="A209" s="9" t="s">
        <v>684</v>
      </c>
      <c r="B209" s="9" t="s">
        <v>685</v>
      </c>
      <c r="C209" s="10">
        <v>1</v>
      </c>
      <c r="D209" s="9" t="s">
        <v>686</v>
      </c>
      <c r="E209" s="11">
        <v>42404</v>
      </c>
      <c r="F209" s="12">
        <v>573385</v>
      </c>
      <c r="G209" s="9" t="s">
        <v>847</v>
      </c>
      <c r="H209" s="13" t="s">
        <v>848</v>
      </c>
      <c r="I209" s="13" t="s">
        <v>76</v>
      </c>
      <c r="J209" s="33" t="s">
        <v>849</v>
      </c>
      <c r="K209" s="32" t="s">
        <v>690</v>
      </c>
      <c r="L209" s="23">
        <v>200000</v>
      </c>
      <c r="M209" s="14">
        <v>0.48938044435744399</v>
      </c>
    </row>
    <row r="210" spans="1:13" x14ac:dyDescent="0.25">
      <c r="A210" s="15" t="s">
        <v>684</v>
      </c>
      <c r="B210" s="15" t="s">
        <v>685</v>
      </c>
      <c r="C210" s="16">
        <v>1</v>
      </c>
      <c r="D210" s="15" t="s">
        <v>686</v>
      </c>
      <c r="E210" s="17">
        <v>42404</v>
      </c>
      <c r="F210" s="18">
        <v>573430</v>
      </c>
      <c r="G210" s="15" t="s">
        <v>850</v>
      </c>
      <c r="H210" s="19" t="s">
        <v>851</v>
      </c>
      <c r="I210" s="19" t="s">
        <v>99</v>
      </c>
      <c r="J210" s="32" t="s">
        <v>852</v>
      </c>
      <c r="K210" s="32" t="s">
        <v>690</v>
      </c>
      <c r="L210" s="22">
        <v>200000</v>
      </c>
      <c r="M210" s="20">
        <v>0.49533925389227701</v>
      </c>
    </row>
    <row r="211" spans="1:13" x14ac:dyDescent="0.25">
      <c r="A211" s="9" t="s">
        <v>684</v>
      </c>
      <c r="B211" s="9" t="s">
        <v>685</v>
      </c>
      <c r="C211" s="10">
        <v>1</v>
      </c>
      <c r="D211" s="9" t="s">
        <v>686</v>
      </c>
      <c r="E211" s="11">
        <v>42404</v>
      </c>
      <c r="F211" s="12">
        <v>573438</v>
      </c>
      <c r="G211" s="9" t="s">
        <v>853</v>
      </c>
      <c r="H211" s="13" t="s">
        <v>854</v>
      </c>
      <c r="I211" s="13" t="s">
        <v>252</v>
      </c>
      <c r="J211" s="33" t="s">
        <v>855</v>
      </c>
      <c r="K211" s="32" t="s">
        <v>690</v>
      </c>
      <c r="L211" s="23">
        <v>89160</v>
      </c>
      <c r="M211" s="14">
        <v>0.49015942825728398</v>
      </c>
    </row>
    <row r="212" spans="1:13" x14ac:dyDescent="0.25">
      <c r="A212" s="9" t="s">
        <v>684</v>
      </c>
      <c r="B212" s="9" t="s">
        <v>685</v>
      </c>
      <c r="C212" s="10">
        <v>1</v>
      </c>
      <c r="D212" s="9" t="s">
        <v>686</v>
      </c>
      <c r="E212" s="11">
        <v>42404</v>
      </c>
      <c r="F212" s="12">
        <v>573361</v>
      </c>
      <c r="G212" s="9" t="s">
        <v>856</v>
      </c>
      <c r="H212" s="13" t="s">
        <v>857</v>
      </c>
      <c r="I212" s="13" t="s">
        <v>99</v>
      </c>
      <c r="J212" s="33" t="s">
        <v>858</v>
      </c>
      <c r="K212" s="32" t="s">
        <v>690</v>
      </c>
      <c r="L212" s="23">
        <v>176175</v>
      </c>
      <c r="M212" s="14">
        <v>0.27812421065925702</v>
      </c>
    </row>
    <row r="213" spans="1:13" ht="23.25" x14ac:dyDescent="0.25">
      <c r="A213" s="15" t="s">
        <v>684</v>
      </c>
      <c r="B213" s="15" t="s">
        <v>685</v>
      </c>
      <c r="C213" s="16">
        <v>1</v>
      </c>
      <c r="D213" s="15" t="s">
        <v>686</v>
      </c>
      <c r="E213" s="17">
        <v>42404</v>
      </c>
      <c r="F213" s="18">
        <v>573409</v>
      </c>
      <c r="G213" s="15" t="s">
        <v>859</v>
      </c>
      <c r="H213" s="19" t="s">
        <v>860</v>
      </c>
      <c r="I213" s="19" t="s">
        <v>99</v>
      </c>
      <c r="J213" s="32" t="s">
        <v>861</v>
      </c>
      <c r="K213" s="32" t="s">
        <v>690</v>
      </c>
      <c r="L213" s="22">
        <v>200000</v>
      </c>
      <c r="M213" s="20">
        <v>0.40633888663145101</v>
      </c>
    </row>
    <row r="214" spans="1:13" x14ac:dyDescent="0.25">
      <c r="A214" s="9" t="s">
        <v>684</v>
      </c>
      <c r="B214" s="9" t="s">
        <v>685</v>
      </c>
      <c r="C214" s="10">
        <v>1</v>
      </c>
      <c r="D214" s="9" t="s">
        <v>686</v>
      </c>
      <c r="E214" s="11">
        <v>42404</v>
      </c>
      <c r="F214" s="12">
        <v>573423</v>
      </c>
      <c r="G214" s="9" t="s">
        <v>862</v>
      </c>
      <c r="H214" s="13" t="s">
        <v>863</v>
      </c>
      <c r="I214" s="13" t="s">
        <v>94</v>
      </c>
      <c r="J214" s="33" t="s">
        <v>864</v>
      </c>
      <c r="K214" s="32" t="s">
        <v>690</v>
      </c>
      <c r="L214" s="23">
        <v>200000</v>
      </c>
      <c r="M214" s="14">
        <v>0.49977510120445801</v>
      </c>
    </row>
    <row r="215" spans="1:13" x14ac:dyDescent="0.25">
      <c r="A215" s="15" t="s">
        <v>684</v>
      </c>
      <c r="B215" s="15" t="s">
        <v>685</v>
      </c>
      <c r="C215" s="16">
        <v>1</v>
      </c>
      <c r="D215" s="15" t="s">
        <v>686</v>
      </c>
      <c r="E215" s="17">
        <v>42404</v>
      </c>
      <c r="F215" s="18">
        <v>573453</v>
      </c>
      <c r="G215" s="15" t="s">
        <v>865</v>
      </c>
      <c r="H215" s="19" t="s">
        <v>866</v>
      </c>
      <c r="I215" s="19" t="s">
        <v>320</v>
      </c>
      <c r="J215" s="32" t="s">
        <v>867</v>
      </c>
      <c r="K215" s="32" t="s">
        <v>690</v>
      </c>
      <c r="L215" s="22">
        <v>200000</v>
      </c>
      <c r="M215" s="20">
        <v>0.28876237888223</v>
      </c>
    </row>
    <row r="216" spans="1:13" ht="23.25" x14ac:dyDescent="0.25">
      <c r="A216" s="9" t="s">
        <v>684</v>
      </c>
      <c r="B216" s="9" t="s">
        <v>685</v>
      </c>
      <c r="C216" s="10">
        <v>1</v>
      </c>
      <c r="D216" s="9" t="s">
        <v>686</v>
      </c>
      <c r="E216" s="11">
        <v>42404</v>
      </c>
      <c r="F216" s="12">
        <v>573055</v>
      </c>
      <c r="G216" s="9" t="s">
        <v>868</v>
      </c>
      <c r="H216" s="13" t="s">
        <v>869</v>
      </c>
      <c r="I216" s="13" t="s">
        <v>47</v>
      </c>
      <c r="J216" s="33" t="s">
        <v>870</v>
      </c>
      <c r="K216" s="32" t="s">
        <v>690</v>
      </c>
      <c r="L216" s="23">
        <v>180000</v>
      </c>
      <c r="M216" s="14">
        <v>0.444904277732385</v>
      </c>
    </row>
    <row r="217" spans="1:13" x14ac:dyDescent="0.25">
      <c r="A217" s="15" t="s">
        <v>684</v>
      </c>
      <c r="B217" s="15" t="s">
        <v>685</v>
      </c>
      <c r="C217" s="16">
        <v>1</v>
      </c>
      <c r="D217" s="15" t="s">
        <v>686</v>
      </c>
      <c r="E217" s="17">
        <v>42404</v>
      </c>
      <c r="F217" s="18">
        <v>573397</v>
      </c>
      <c r="G217" s="15" t="s">
        <v>871</v>
      </c>
      <c r="H217" s="19" t="s">
        <v>872</v>
      </c>
      <c r="I217" s="19" t="s">
        <v>94</v>
      </c>
      <c r="J217" s="32" t="s">
        <v>873</v>
      </c>
      <c r="K217" s="32" t="s">
        <v>690</v>
      </c>
      <c r="L217" s="22">
        <v>120000</v>
      </c>
      <c r="M217" s="20">
        <v>0.48118564142046</v>
      </c>
    </row>
    <row r="218" spans="1:13" x14ac:dyDescent="0.25">
      <c r="A218" s="15" t="s">
        <v>684</v>
      </c>
      <c r="B218" s="15" t="s">
        <v>685</v>
      </c>
      <c r="C218" s="16">
        <v>1</v>
      </c>
      <c r="D218" s="15" t="s">
        <v>686</v>
      </c>
      <c r="E218" s="17">
        <v>42404</v>
      </c>
      <c r="F218" s="18">
        <v>573406</v>
      </c>
      <c r="G218" s="15" t="s">
        <v>874</v>
      </c>
      <c r="H218" s="19" t="s">
        <v>875</v>
      </c>
      <c r="I218" s="19" t="s">
        <v>47</v>
      </c>
      <c r="J218" s="32" t="s">
        <v>876</v>
      </c>
      <c r="K218" s="32" t="s">
        <v>690</v>
      </c>
      <c r="L218" s="22">
        <v>200000</v>
      </c>
      <c r="M218" s="20">
        <v>0.26041971846024198</v>
      </c>
    </row>
    <row r="219" spans="1:13" x14ac:dyDescent="0.25">
      <c r="A219" s="9" t="s">
        <v>684</v>
      </c>
      <c r="B219" s="9" t="s">
        <v>685</v>
      </c>
      <c r="C219" s="10">
        <v>1</v>
      </c>
      <c r="D219" s="9" t="s">
        <v>686</v>
      </c>
      <c r="E219" s="11">
        <v>42404</v>
      </c>
      <c r="F219" s="12">
        <v>573452</v>
      </c>
      <c r="G219" s="9" t="s">
        <v>877</v>
      </c>
      <c r="H219" s="13" t="s">
        <v>878</v>
      </c>
      <c r="I219" s="13" t="s">
        <v>150</v>
      </c>
      <c r="J219" s="33" t="s">
        <v>879</v>
      </c>
      <c r="K219" s="32" t="s">
        <v>690</v>
      </c>
      <c r="L219" s="23">
        <v>177145</v>
      </c>
      <c r="M219" s="14">
        <v>0.49999994354907601</v>
      </c>
    </row>
    <row r="220" spans="1:13" ht="23.25" x14ac:dyDescent="0.25">
      <c r="A220" s="15" t="s">
        <v>684</v>
      </c>
      <c r="B220" s="15" t="s">
        <v>685</v>
      </c>
      <c r="C220" s="16">
        <v>1</v>
      </c>
      <c r="D220" s="15" t="s">
        <v>686</v>
      </c>
      <c r="E220" s="17">
        <v>42404</v>
      </c>
      <c r="F220" s="18">
        <v>573411</v>
      </c>
      <c r="G220" s="15" t="s">
        <v>880</v>
      </c>
      <c r="H220" s="19" t="s">
        <v>881</v>
      </c>
      <c r="I220" s="19" t="s">
        <v>150</v>
      </c>
      <c r="J220" s="32" t="s">
        <v>882</v>
      </c>
      <c r="K220" s="32" t="s">
        <v>690</v>
      </c>
      <c r="L220" s="22">
        <v>150000</v>
      </c>
      <c r="M220" s="20">
        <v>0.46498480011186899</v>
      </c>
    </row>
    <row r="221" spans="1:13" x14ac:dyDescent="0.25">
      <c r="A221" s="9" t="s">
        <v>684</v>
      </c>
      <c r="B221" s="9" t="s">
        <v>685</v>
      </c>
      <c r="C221" s="10">
        <v>1</v>
      </c>
      <c r="D221" s="9" t="s">
        <v>686</v>
      </c>
      <c r="E221" s="11">
        <v>42404</v>
      </c>
      <c r="F221" s="12">
        <v>573478</v>
      </c>
      <c r="G221" s="9" t="s">
        <v>883</v>
      </c>
      <c r="H221" s="13" t="s">
        <v>884</v>
      </c>
      <c r="I221" s="13" t="s">
        <v>76</v>
      </c>
      <c r="J221" s="33" t="s">
        <v>885</v>
      </c>
      <c r="K221" s="32" t="s">
        <v>690</v>
      </c>
      <c r="L221" s="23">
        <v>200000</v>
      </c>
      <c r="M221" s="14">
        <v>0.20386048147442301</v>
      </c>
    </row>
    <row r="222" spans="1:13" x14ac:dyDescent="0.25">
      <c r="A222" s="15" t="s">
        <v>684</v>
      </c>
      <c r="B222" s="15" t="s">
        <v>685</v>
      </c>
      <c r="C222" s="16">
        <v>1</v>
      </c>
      <c r="D222" s="15" t="s">
        <v>686</v>
      </c>
      <c r="E222" s="17">
        <v>42404</v>
      </c>
      <c r="F222" s="18">
        <v>573470</v>
      </c>
      <c r="G222" s="15" t="s">
        <v>886</v>
      </c>
      <c r="H222" s="19" t="s">
        <v>887</v>
      </c>
      <c r="I222" s="19" t="s">
        <v>76</v>
      </c>
      <c r="J222" s="32" t="s">
        <v>888</v>
      </c>
      <c r="K222" s="32" t="s">
        <v>690</v>
      </c>
      <c r="L222" s="22">
        <v>180000</v>
      </c>
      <c r="M222" s="20">
        <v>0.21058412913758201</v>
      </c>
    </row>
    <row r="223" spans="1:13" ht="23.25" x14ac:dyDescent="0.25">
      <c r="A223" s="9" t="s">
        <v>684</v>
      </c>
      <c r="B223" s="9" t="s">
        <v>685</v>
      </c>
      <c r="C223" s="10">
        <v>1</v>
      </c>
      <c r="D223" s="9" t="s">
        <v>686</v>
      </c>
      <c r="E223" s="11">
        <v>42404</v>
      </c>
      <c r="F223" s="12">
        <v>573344</v>
      </c>
      <c r="G223" s="9" t="s">
        <v>889</v>
      </c>
      <c r="H223" s="13" t="s">
        <v>890</v>
      </c>
      <c r="I223" s="13" t="s">
        <v>150</v>
      </c>
      <c r="J223" s="33" t="s">
        <v>891</v>
      </c>
      <c r="K223" s="32" t="s">
        <v>690</v>
      </c>
      <c r="L223" s="23">
        <v>146138</v>
      </c>
      <c r="M223" s="14">
        <v>0.47950001120511099</v>
      </c>
    </row>
    <row r="224" spans="1:13" x14ac:dyDescent="0.25">
      <c r="A224" s="15" t="s">
        <v>684</v>
      </c>
      <c r="B224" s="15" t="s">
        <v>685</v>
      </c>
      <c r="C224" s="16">
        <v>1</v>
      </c>
      <c r="D224" s="15" t="s">
        <v>686</v>
      </c>
      <c r="E224" s="17">
        <v>42404</v>
      </c>
      <c r="F224" s="18">
        <v>573440</v>
      </c>
      <c r="G224" s="15" t="s">
        <v>892</v>
      </c>
      <c r="H224" s="19" t="s">
        <v>893</v>
      </c>
      <c r="I224" s="19" t="s">
        <v>47</v>
      </c>
      <c r="J224" s="32" t="s">
        <v>894</v>
      </c>
      <c r="K224" s="32" t="s">
        <v>690</v>
      </c>
      <c r="L224" s="22">
        <v>130000</v>
      </c>
      <c r="M224" s="20">
        <v>0.42553191489361702</v>
      </c>
    </row>
    <row r="225" spans="1:13" x14ac:dyDescent="0.25">
      <c r="A225" s="15" t="s">
        <v>684</v>
      </c>
      <c r="B225" s="15" t="s">
        <v>685</v>
      </c>
      <c r="C225" s="16">
        <v>1</v>
      </c>
      <c r="D225" s="15" t="s">
        <v>686</v>
      </c>
      <c r="E225" s="17">
        <v>42404</v>
      </c>
      <c r="F225" s="18">
        <v>573458</v>
      </c>
      <c r="G225" s="15" t="s">
        <v>895</v>
      </c>
      <c r="H225" s="19" t="s">
        <v>896</v>
      </c>
      <c r="I225" s="19" t="s">
        <v>252</v>
      </c>
      <c r="J225" s="32" t="s">
        <v>897</v>
      </c>
      <c r="K225" s="32" t="s">
        <v>690</v>
      </c>
      <c r="L225" s="22">
        <v>190000</v>
      </c>
      <c r="M225" s="20">
        <v>0.269503546099291</v>
      </c>
    </row>
    <row r="226" spans="1:13" ht="23.25" x14ac:dyDescent="0.25">
      <c r="A226" s="9" t="s">
        <v>684</v>
      </c>
      <c r="B226" s="9" t="s">
        <v>685</v>
      </c>
      <c r="C226" s="10">
        <v>1</v>
      </c>
      <c r="D226" s="9" t="s">
        <v>686</v>
      </c>
      <c r="E226" s="11">
        <v>42404</v>
      </c>
      <c r="F226" s="12">
        <v>573413</v>
      </c>
      <c r="G226" s="9" t="s">
        <v>898</v>
      </c>
      <c r="H226" s="13" t="s">
        <v>899</v>
      </c>
      <c r="I226" s="13" t="s">
        <v>47</v>
      </c>
      <c r="J226" s="33" t="s">
        <v>900</v>
      </c>
      <c r="K226" s="32" t="s">
        <v>690</v>
      </c>
      <c r="L226" s="23">
        <v>170000</v>
      </c>
      <c r="M226" s="14">
        <v>0.47211337386102697</v>
      </c>
    </row>
    <row r="227" spans="1:13" x14ac:dyDescent="0.25">
      <c r="A227" s="15" t="s">
        <v>684</v>
      </c>
      <c r="B227" s="15" t="s">
        <v>685</v>
      </c>
      <c r="C227" s="16">
        <v>1</v>
      </c>
      <c r="D227" s="15" t="s">
        <v>686</v>
      </c>
      <c r="E227" s="17">
        <v>42404</v>
      </c>
      <c r="F227" s="18">
        <v>573491</v>
      </c>
      <c r="G227" s="15" t="s">
        <v>901</v>
      </c>
      <c r="H227" s="19" t="s">
        <v>902</v>
      </c>
      <c r="I227" s="19" t="s">
        <v>47</v>
      </c>
      <c r="J227" s="32" t="s">
        <v>903</v>
      </c>
      <c r="K227" s="32" t="s">
        <v>690</v>
      </c>
      <c r="L227" s="22">
        <v>180000</v>
      </c>
      <c r="M227" s="20">
        <v>0.33779183525606898</v>
      </c>
    </row>
    <row r="228" spans="1:13" x14ac:dyDescent="0.25">
      <c r="A228" s="9" t="s">
        <v>684</v>
      </c>
      <c r="B228" s="9" t="s">
        <v>685</v>
      </c>
      <c r="C228" s="10">
        <v>1</v>
      </c>
      <c r="D228" s="9" t="s">
        <v>686</v>
      </c>
      <c r="E228" s="11">
        <v>42404</v>
      </c>
      <c r="F228" s="12">
        <v>573408</v>
      </c>
      <c r="G228" s="9" t="s">
        <v>904</v>
      </c>
      <c r="H228" s="13" t="s">
        <v>905</v>
      </c>
      <c r="I228" s="13" t="s">
        <v>47</v>
      </c>
      <c r="J228" s="33" t="s">
        <v>906</v>
      </c>
      <c r="K228" s="32" t="s">
        <v>690</v>
      </c>
      <c r="L228" s="23">
        <v>200000</v>
      </c>
      <c r="M228" s="14">
        <v>0.23471506178287199</v>
      </c>
    </row>
    <row r="229" spans="1:13" ht="23.25" x14ac:dyDescent="0.25">
      <c r="A229" s="15" t="s">
        <v>684</v>
      </c>
      <c r="B229" s="15" t="s">
        <v>685</v>
      </c>
      <c r="C229" s="16">
        <v>1</v>
      </c>
      <c r="D229" s="15" t="s">
        <v>686</v>
      </c>
      <c r="E229" s="17">
        <v>42404</v>
      </c>
      <c r="F229" s="18">
        <v>573436</v>
      </c>
      <c r="G229" s="15" t="s">
        <v>907</v>
      </c>
      <c r="H229" s="19" t="s">
        <v>908</v>
      </c>
      <c r="I229" s="19" t="s">
        <v>47</v>
      </c>
      <c r="J229" s="32" t="s">
        <v>909</v>
      </c>
      <c r="K229" s="32" t="s">
        <v>690</v>
      </c>
      <c r="L229" s="22">
        <v>180000</v>
      </c>
      <c r="M229" s="20">
        <v>0.14824190413695101</v>
      </c>
    </row>
    <row r="230" spans="1:1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6" t="s">
        <v>910</v>
      </c>
      <c r="L230" s="27">
        <v>12491675</v>
      </c>
      <c r="M23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opLeftCell="A160" workbookViewId="0">
      <selection activeCell="L126" sqref="L126"/>
    </sheetView>
  </sheetViews>
  <sheetFormatPr baseColWidth="10" defaultColWidth="9.140625" defaultRowHeight="15" x14ac:dyDescent="0.25"/>
  <cols>
    <col min="1" max="1" width="21.85546875" bestFit="1" customWidth="1"/>
    <col min="2" max="2" width="11.42578125" bestFit="1" customWidth="1"/>
    <col min="4" max="4" width="13.85546875" bestFit="1" customWidth="1"/>
    <col min="5" max="5" width="9.85546875" bestFit="1" customWidth="1"/>
    <col min="6" max="6" width="13.85546875" bestFit="1" customWidth="1"/>
    <col min="7" max="7" width="39.42578125" bestFit="1" customWidth="1"/>
    <col min="8" max="8" width="13.85546875" bestFit="1" customWidth="1"/>
    <col min="10" max="10" width="33.7109375" customWidth="1"/>
    <col min="11" max="11" width="37.42578125" customWidth="1"/>
    <col min="12" max="12" width="11.7109375" bestFit="1" customWidth="1"/>
  </cols>
  <sheetData>
    <row r="1" spans="1:13" x14ac:dyDescent="0.25">
      <c r="A1" s="35" t="s">
        <v>24</v>
      </c>
      <c r="B1" s="35" t="s">
        <v>25</v>
      </c>
      <c r="C1" s="35" t="s">
        <v>26</v>
      </c>
      <c r="D1" s="35" t="s">
        <v>27</v>
      </c>
      <c r="E1" s="35" t="s">
        <v>28</v>
      </c>
      <c r="F1" s="35" t="s">
        <v>29</v>
      </c>
      <c r="G1" s="35" t="s">
        <v>30</v>
      </c>
      <c r="H1" s="35" t="s">
        <v>31</v>
      </c>
      <c r="I1" s="35" t="s">
        <v>32</v>
      </c>
      <c r="J1" s="35" t="s">
        <v>33</v>
      </c>
      <c r="K1" s="35" t="s">
        <v>34</v>
      </c>
      <c r="L1" s="55" t="s">
        <v>35</v>
      </c>
      <c r="M1" s="36" t="s">
        <v>36</v>
      </c>
    </row>
    <row r="2" spans="1:13" ht="23.25" x14ac:dyDescent="0.25">
      <c r="A2" s="37" t="s">
        <v>911</v>
      </c>
      <c r="B2" s="37" t="s">
        <v>912</v>
      </c>
      <c r="C2" s="38">
        <v>1</v>
      </c>
      <c r="D2" s="37" t="s">
        <v>913</v>
      </c>
      <c r="E2" s="39">
        <v>42474</v>
      </c>
      <c r="F2" s="40">
        <v>577949</v>
      </c>
      <c r="G2" s="37" t="s">
        <v>914</v>
      </c>
      <c r="H2" s="41" t="s">
        <v>915</v>
      </c>
      <c r="I2" s="41" t="s">
        <v>614</v>
      </c>
      <c r="J2" s="33" t="s">
        <v>916</v>
      </c>
      <c r="K2" s="33" t="s">
        <v>917</v>
      </c>
      <c r="L2" s="56">
        <v>460000</v>
      </c>
      <c r="M2" s="42">
        <v>0.391156462585034</v>
      </c>
    </row>
    <row r="3" spans="1:13" ht="23.25" x14ac:dyDescent="0.25">
      <c r="A3" s="43" t="s">
        <v>911</v>
      </c>
      <c r="B3" s="43" t="s">
        <v>912</v>
      </c>
      <c r="C3" s="44">
        <v>1</v>
      </c>
      <c r="D3" s="43" t="s">
        <v>913</v>
      </c>
      <c r="E3" s="45">
        <v>42474</v>
      </c>
      <c r="F3" s="46">
        <v>577959</v>
      </c>
      <c r="G3" s="43" t="s">
        <v>918</v>
      </c>
      <c r="H3" s="47" t="s">
        <v>919</v>
      </c>
      <c r="I3" s="47" t="s">
        <v>252</v>
      </c>
      <c r="J3" s="32" t="s">
        <v>920</v>
      </c>
      <c r="K3" s="32" t="s">
        <v>921</v>
      </c>
      <c r="L3" s="57">
        <v>350000</v>
      </c>
      <c r="M3" s="48">
        <v>0.53030303030303005</v>
      </c>
    </row>
    <row r="4" spans="1:13" ht="45.75" x14ac:dyDescent="0.25">
      <c r="A4" s="43" t="s">
        <v>911</v>
      </c>
      <c r="B4" s="43" t="s">
        <v>912</v>
      </c>
      <c r="C4" s="44">
        <v>1</v>
      </c>
      <c r="D4" s="43" t="s">
        <v>913</v>
      </c>
      <c r="E4" s="45">
        <v>42474</v>
      </c>
      <c r="F4" s="46">
        <v>577989</v>
      </c>
      <c r="G4" s="43" t="s">
        <v>922</v>
      </c>
      <c r="H4" s="47" t="s">
        <v>923</v>
      </c>
      <c r="I4" s="47" t="s">
        <v>234</v>
      </c>
      <c r="J4" s="32" t="s">
        <v>924</v>
      </c>
      <c r="K4" s="32" t="s">
        <v>925</v>
      </c>
      <c r="L4" s="57">
        <v>430000</v>
      </c>
      <c r="M4" s="48">
        <v>0.38292179481322602</v>
      </c>
    </row>
    <row r="5" spans="1:13" x14ac:dyDescent="0.25">
      <c r="A5" s="37" t="s">
        <v>911</v>
      </c>
      <c r="B5" s="37" t="s">
        <v>912</v>
      </c>
      <c r="C5" s="38">
        <v>1</v>
      </c>
      <c r="D5" s="37" t="s">
        <v>913</v>
      </c>
      <c r="E5" s="39">
        <v>42474</v>
      </c>
      <c r="F5" s="40">
        <v>577947</v>
      </c>
      <c r="G5" s="37" t="s">
        <v>926</v>
      </c>
      <c r="H5" s="41" t="s">
        <v>927</v>
      </c>
      <c r="I5" s="41" t="s">
        <v>320</v>
      </c>
      <c r="J5" s="33" t="s">
        <v>928</v>
      </c>
      <c r="K5" s="33" t="s">
        <v>929</v>
      </c>
      <c r="L5" s="56">
        <v>243300</v>
      </c>
      <c r="M5" s="42">
        <v>0.54282590749871695</v>
      </c>
    </row>
    <row r="6" spans="1:13" x14ac:dyDescent="0.25">
      <c r="A6" s="43" t="s">
        <v>911</v>
      </c>
      <c r="B6" s="43" t="s">
        <v>912</v>
      </c>
      <c r="C6" s="44">
        <v>1</v>
      </c>
      <c r="D6" s="43" t="s">
        <v>913</v>
      </c>
      <c r="E6" s="45">
        <v>42474</v>
      </c>
      <c r="F6" s="46">
        <v>578057</v>
      </c>
      <c r="G6" s="43" t="s">
        <v>930</v>
      </c>
      <c r="H6" s="47" t="s">
        <v>931</v>
      </c>
      <c r="I6" s="47" t="s">
        <v>71</v>
      </c>
      <c r="J6" s="32" t="s">
        <v>932</v>
      </c>
      <c r="K6" s="32" t="s">
        <v>933</v>
      </c>
      <c r="L6" s="57">
        <v>143000</v>
      </c>
      <c r="M6" s="48">
        <v>0.50525036392159095</v>
      </c>
    </row>
    <row r="7" spans="1:13" x14ac:dyDescent="0.25">
      <c r="A7" s="37" t="s">
        <v>911</v>
      </c>
      <c r="B7" s="37" t="s">
        <v>912</v>
      </c>
      <c r="C7" s="38">
        <v>1</v>
      </c>
      <c r="D7" s="37" t="s">
        <v>913</v>
      </c>
      <c r="E7" s="39">
        <v>42474</v>
      </c>
      <c r="F7" s="40">
        <v>578049</v>
      </c>
      <c r="G7" s="37" t="s">
        <v>934</v>
      </c>
      <c r="H7" s="41" t="s">
        <v>935</v>
      </c>
      <c r="I7" s="41" t="s">
        <v>99</v>
      </c>
      <c r="J7" s="33" t="s">
        <v>936</v>
      </c>
      <c r="K7" s="33" t="s">
        <v>937</v>
      </c>
      <c r="L7" s="56">
        <v>298000</v>
      </c>
      <c r="M7" s="42">
        <v>0.441538260031068</v>
      </c>
    </row>
    <row r="8" spans="1:13" x14ac:dyDescent="0.25">
      <c r="A8" s="43" t="s">
        <v>911</v>
      </c>
      <c r="B8" s="43" t="s">
        <v>912</v>
      </c>
      <c r="C8" s="44">
        <v>1</v>
      </c>
      <c r="D8" s="43" t="s">
        <v>913</v>
      </c>
      <c r="E8" s="45">
        <v>42474</v>
      </c>
      <c r="F8" s="46">
        <v>577996</v>
      </c>
      <c r="G8" s="43" t="s">
        <v>938</v>
      </c>
      <c r="H8" s="47" t="s">
        <v>939</v>
      </c>
      <c r="I8" s="47" t="s">
        <v>141</v>
      </c>
      <c r="J8" s="32" t="s">
        <v>940</v>
      </c>
      <c r="K8" s="32" t="s">
        <v>941</v>
      </c>
      <c r="L8" s="57">
        <v>128749</v>
      </c>
      <c r="M8" s="48">
        <v>0.59999906795537405</v>
      </c>
    </row>
    <row r="9" spans="1:13" x14ac:dyDescent="0.25">
      <c r="A9" s="37" t="s">
        <v>911</v>
      </c>
      <c r="B9" s="37" t="s">
        <v>912</v>
      </c>
      <c r="C9" s="38">
        <v>1</v>
      </c>
      <c r="D9" s="37" t="s">
        <v>913</v>
      </c>
      <c r="E9" s="39">
        <v>42474</v>
      </c>
      <c r="F9" s="40">
        <v>578007</v>
      </c>
      <c r="G9" s="37" t="s">
        <v>942</v>
      </c>
      <c r="H9" s="41" t="s">
        <v>943</v>
      </c>
      <c r="I9" s="41" t="s">
        <v>99</v>
      </c>
      <c r="J9" s="33" t="s">
        <v>936</v>
      </c>
      <c r="K9" s="33" t="s">
        <v>944</v>
      </c>
      <c r="L9" s="56">
        <v>100000</v>
      </c>
      <c r="M9" s="42">
        <v>0.492570922208521</v>
      </c>
    </row>
    <row r="10" spans="1:13" ht="23.25" x14ac:dyDescent="0.25">
      <c r="A10" s="43" t="s">
        <v>911</v>
      </c>
      <c r="B10" s="43" t="s">
        <v>912</v>
      </c>
      <c r="C10" s="44">
        <v>1</v>
      </c>
      <c r="D10" s="43" t="s">
        <v>913</v>
      </c>
      <c r="E10" s="45">
        <v>42474</v>
      </c>
      <c r="F10" s="46">
        <v>577975</v>
      </c>
      <c r="G10" s="43" t="s">
        <v>945</v>
      </c>
      <c r="H10" s="47" t="s">
        <v>946</v>
      </c>
      <c r="I10" s="47" t="s">
        <v>614</v>
      </c>
      <c r="J10" s="32" t="s">
        <v>916</v>
      </c>
      <c r="K10" s="32" t="s">
        <v>947</v>
      </c>
      <c r="L10" s="57">
        <v>125000</v>
      </c>
      <c r="M10" s="48">
        <v>0.68681318681318704</v>
      </c>
    </row>
    <row r="11" spans="1:13" x14ac:dyDescent="0.25">
      <c r="A11" s="37" t="s">
        <v>911</v>
      </c>
      <c r="B11" s="37" t="s">
        <v>912</v>
      </c>
      <c r="C11" s="38">
        <v>1</v>
      </c>
      <c r="D11" s="37" t="s">
        <v>913</v>
      </c>
      <c r="E11" s="39">
        <v>42474</v>
      </c>
      <c r="F11" s="40">
        <v>578024</v>
      </c>
      <c r="G11" s="37" t="s">
        <v>948</v>
      </c>
      <c r="H11" s="41" t="s">
        <v>949</v>
      </c>
      <c r="I11" s="41" t="s">
        <v>234</v>
      </c>
      <c r="J11" s="33" t="s">
        <v>950</v>
      </c>
      <c r="K11" s="33" t="s">
        <v>951</v>
      </c>
      <c r="L11" s="56">
        <v>184767</v>
      </c>
      <c r="M11" s="42">
        <v>0.56800135164198295</v>
      </c>
    </row>
    <row r="12" spans="1:13" x14ac:dyDescent="0.25">
      <c r="A12" s="43" t="s">
        <v>911</v>
      </c>
      <c r="B12" s="43" t="s">
        <v>912</v>
      </c>
      <c r="C12" s="44">
        <v>1</v>
      </c>
      <c r="D12" s="43" t="s">
        <v>913</v>
      </c>
      <c r="E12" s="45">
        <v>42474</v>
      </c>
      <c r="F12" s="46">
        <v>578039</v>
      </c>
      <c r="G12" s="43" t="s">
        <v>952</v>
      </c>
      <c r="H12" s="47" t="s">
        <v>953</v>
      </c>
      <c r="I12" s="47" t="s">
        <v>209</v>
      </c>
      <c r="J12" s="32" t="s">
        <v>954</v>
      </c>
      <c r="K12" s="32" t="s">
        <v>955</v>
      </c>
      <c r="L12" s="57">
        <v>24000</v>
      </c>
      <c r="M12" s="48">
        <v>0.42857142857142899</v>
      </c>
    </row>
    <row r="13" spans="1:13" ht="23.25" x14ac:dyDescent="0.25">
      <c r="A13" s="37" t="s">
        <v>911</v>
      </c>
      <c r="B13" s="37" t="s">
        <v>912</v>
      </c>
      <c r="C13" s="38">
        <v>1</v>
      </c>
      <c r="D13" s="37" t="s">
        <v>913</v>
      </c>
      <c r="E13" s="39">
        <v>42474</v>
      </c>
      <c r="F13" s="40">
        <v>578000</v>
      </c>
      <c r="G13" s="37" t="s">
        <v>956</v>
      </c>
      <c r="H13" s="41" t="s">
        <v>957</v>
      </c>
      <c r="I13" s="41" t="s">
        <v>99</v>
      </c>
      <c r="J13" s="33" t="s">
        <v>958</v>
      </c>
      <c r="K13" s="33" t="s">
        <v>959</v>
      </c>
      <c r="L13" s="56">
        <v>125000</v>
      </c>
      <c r="M13" s="42">
        <v>0.23790219745501701</v>
      </c>
    </row>
    <row r="14" spans="1:13" ht="23.25" x14ac:dyDescent="0.25">
      <c r="A14" s="43" t="s">
        <v>911</v>
      </c>
      <c r="B14" s="43" t="s">
        <v>912</v>
      </c>
      <c r="C14" s="44">
        <v>1</v>
      </c>
      <c r="D14" s="43" t="s">
        <v>913</v>
      </c>
      <c r="E14" s="45">
        <v>42474</v>
      </c>
      <c r="F14" s="46">
        <v>578025</v>
      </c>
      <c r="G14" s="43" t="s">
        <v>960</v>
      </c>
      <c r="H14" s="47" t="s">
        <v>961</v>
      </c>
      <c r="I14" s="47" t="s">
        <v>76</v>
      </c>
      <c r="J14" s="32" t="s">
        <v>962</v>
      </c>
      <c r="K14" s="32" t="s">
        <v>963</v>
      </c>
      <c r="L14" s="57">
        <v>135000</v>
      </c>
      <c r="M14" s="48">
        <v>0.44878976360414802</v>
      </c>
    </row>
    <row r="15" spans="1:13" ht="23.25" x14ac:dyDescent="0.25">
      <c r="A15" s="37" t="s">
        <v>911</v>
      </c>
      <c r="B15" s="37" t="s">
        <v>912</v>
      </c>
      <c r="C15" s="38">
        <v>1</v>
      </c>
      <c r="D15" s="37" t="s">
        <v>913</v>
      </c>
      <c r="E15" s="39">
        <v>42474</v>
      </c>
      <c r="F15" s="40">
        <v>578031</v>
      </c>
      <c r="G15" s="37" t="s">
        <v>964</v>
      </c>
      <c r="H15" s="41" t="s">
        <v>965</v>
      </c>
      <c r="I15" s="41" t="s">
        <v>61</v>
      </c>
      <c r="J15" s="33" t="s">
        <v>966</v>
      </c>
      <c r="K15" s="33" t="s">
        <v>967</v>
      </c>
      <c r="L15" s="56">
        <v>135156</v>
      </c>
      <c r="M15" s="42">
        <v>0.59926503173968404</v>
      </c>
    </row>
    <row r="16" spans="1:13" x14ac:dyDescent="0.25">
      <c r="A16" s="43" t="s">
        <v>911</v>
      </c>
      <c r="B16" s="43" t="s">
        <v>912</v>
      </c>
      <c r="C16" s="44">
        <v>1</v>
      </c>
      <c r="D16" s="43" t="s">
        <v>913</v>
      </c>
      <c r="E16" s="45">
        <v>42474</v>
      </c>
      <c r="F16" s="46">
        <v>578022</v>
      </c>
      <c r="G16" s="43" t="s">
        <v>968</v>
      </c>
      <c r="H16" s="47" t="s">
        <v>969</v>
      </c>
      <c r="I16" s="47" t="s">
        <v>61</v>
      </c>
      <c r="J16" s="32" t="s">
        <v>966</v>
      </c>
      <c r="K16" s="32" t="s">
        <v>970</v>
      </c>
      <c r="L16" s="57">
        <v>118584.97</v>
      </c>
      <c r="M16" s="48">
        <v>0.59999998988067405</v>
      </c>
    </row>
    <row r="17" spans="1:13" ht="23.25" x14ac:dyDescent="0.25">
      <c r="A17" s="37" t="s">
        <v>911</v>
      </c>
      <c r="B17" s="37" t="s">
        <v>912</v>
      </c>
      <c r="C17" s="38">
        <v>1</v>
      </c>
      <c r="D17" s="37" t="s">
        <v>913</v>
      </c>
      <c r="E17" s="39">
        <v>42474</v>
      </c>
      <c r="F17" s="40">
        <v>578048</v>
      </c>
      <c r="G17" s="37" t="s">
        <v>971</v>
      </c>
      <c r="H17" s="41" t="s">
        <v>972</v>
      </c>
      <c r="I17" s="41" t="s">
        <v>76</v>
      </c>
      <c r="J17" s="33" t="s">
        <v>973</v>
      </c>
      <c r="K17" s="33" t="s">
        <v>974</v>
      </c>
      <c r="L17" s="56">
        <v>61345</v>
      </c>
      <c r="M17" s="42">
        <v>0.50731595169396104</v>
      </c>
    </row>
    <row r="18" spans="1:13" x14ac:dyDescent="0.25">
      <c r="A18" s="43" t="s">
        <v>911</v>
      </c>
      <c r="B18" s="43" t="s">
        <v>912</v>
      </c>
      <c r="C18" s="44">
        <v>1</v>
      </c>
      <c r="D18" s="43" t="s">
        <v>913</v>
      </c>
      <c r="E18" s="45">
        <v>42474</v>
      </c>
      <c r="F18" s="46">
        <v>578090</v>
      </c>
      <c r="G18" s="43" t="s">
        <v>975</v>
      </c>
      <c r="H18" s="47" t="s">
        <v>976</v>
      </c>
      <c r="I18" s="47" t="s">
        <v>61</v>
      </c>
      <c r="J18" s="32" t="s">
        <v>966</v>
      </c>
      <c r="K18" s="32" t="s">
        <v>977</v>
      </c>
      <c r="L18" s="57">
        <v>43843.73</v>
      </c>
      <c r="M18" s="48">
        <v>0.60000002736993496</v>
      </c>
    </row>
    <row r="19" spans="1:13" x14ac:dyDescent="0.25">
      <c r="A19" s="43" t="s">
        <v>911</v>
      </c>
      <c r="B19" s="43" t="s">
        <v>912</v>
      </c>
      <c r="C19" s="44">
        <v>1</v>
      </c>
      <c r="D19" s="43" t="s">
        <v>913</v>
      </c>
      <c r="E19" s="45">
        <v>42474</v>
      </c>
      <c r="F19" s="46">
        <v>578099</v>
      </c>
      <c r="G19" s="43" t="s">
        <v>978</v>
      </c>
      <c r="H19" s="47" t="s">
        <v>979</v>
      </c>
      <c r="I19" s="47" t="s">
        <v>76</v>
      </c>
      <c r="J19" s="32" t="s">
        <v>980</v>
      </c>
      <c r="K19" s="32" t="s">
        <v>981</v>
      </c>
      <c r="L19" s="57">
        <v>232200</v>
      </c>
      <c r="M19" s="48">
        <v>0.51737967914438499</v>
      </c>
    </row>
    <row r="20" spans="1:13" ht="23.25" x14ac:dyDescent="0.25">
      <c r="A20" s="37" t="s">
        <v>911</v>
      </c>
      <c r="B20" s="37" t="s">
        <v>912</v>
      </c>
      <c r="C20" s="38">
        <v>1</v>
      </c>
      <c r="D20" s="37" t="s">
        <v>913</v>
      </c>
      <c r="E20" s="39">
        <v>42474</v>
      </c>
      <c r="F20" s="40">
        <v>578119</v>
      </c>
      <c r="G20" s="37" t="s">
        <v>982</v>
      </c>
      <c r="H20" s="41" t="s">
        <v>983</v>
      </c>
      <c r="I20" s="41" t="s">
        <v>99</v>
      </c>
      <c r="J20" s="33" t="s">
        <v>984</v>
      </c>
      <c r="K20" s="33" t="s">
        <v>985</v>
      </c>
      <c r="L20" s="56">
        <v>270000</v>
      </c>
      <c r="M20" s="42">
        <v>0.32595311497637602</v>
      </c>
    </row>
    <row r="21" spans="1:13" x14ac:dyDescent="0.25">
      <c r="A21" s="43" t="s">
        <v>911</v>
      </c>
      <c r="B21" s="43" t="s">
        <v>912</v>
      </c>
      <c r="C21" s="44">
        <v>1</v>
      </c>
      <c r="D21" s="43" t="s">
        <v>913</v>
      </c>
      <c r="E21" s="45">
        <v>42474</v>
      </c>
      <c r="F21" s="46">
        <v>578030</v>
      </c>
      <c r="G21" s="43" t="s">
        <v>986</v>
      </c>
      <c r="H21" s="47" t="s">
        <v>987</v>
      </c>
      <c r="I21" s="47" t="s">
        <v>71</v>
      </c>
      <c r="J21" s="32" t="s">
        <v>72</v>
      </c>
      <c r="K21" s="32" t="s">
        <v>988</v>
      </c>
      <c r="L21" s="57">
        <v>132000</v>
      </c>
      <c r="M21" s="48">
        <v>0.6</v>
      </c>
    </row>
    <row r="22" spans="1:13" x14ac:dyDescent="0.25">
      <c r="A22" s="37" t="s">
        <v>911</v>
      </c>
      <c r="B22" s="37" t="s">
        <v>912</v>
      </c>
      <c r="C22" s="38">
        <v>1</v>
      </c>
      <c r="D22" s="37" t="s">
        <v>913</v>
      </c>
      <c r="E22" s="39">
        <v>42474</v>
      </c>
      <c r="F22" s="40">
        <v>578047</v>
      </c>
      <c r="G22" s="37" t="s">
        <v>989</v>
      </c>
      <c r="H22" s="41" t="s">
        <v>990</v>
      </c>
      <c r="I22" s="41" t="s">
        <v>265</v>
      </c>
      <c r="J22" s="33" t="s">
        <v>991</v>
      </c>
      <c r="K22" s="33" t="s">
        <v>992</v>
      </c>
      <c r="L22" s="56">
        <v>150000</v>
      </c>
      <c r="M22" s="42">
        <v>0.51667359066686303</v>
      </c>
    </row>
    <row r="23" spans="1:13" x14ac:dyDescent="0.25">
      <c r="A23" s="43" t="s">
        <v>911</v>
      </c>
      <c r="B23" s="43" t="s">
        <v>912</v>
      </c>
      <c r="C23" s="44">
        <v>1</v>
      </c>
      <c r="D23" s="43" t="s">
        <v>913</v>
      </c>
      <c r="E23" s="45">
        <v>42474</v>
      </c>
      <c r="F23" s="46">
        <v>578053</v>
      </c>
      <c r="G23" s="43" t="s">
        <v>993</v>
      </c>
      <c r="H23" s="47" t="s">
        <v>994</v>
      </c>
      <c r="I23" s="47" t="s">
        <v>56</v>
      </c>
      <c r="J23" s="32" t="s">
        <v>995</v>
      </c>
      <c r="K23" s="32" t="s">
        <v>996</v>
      </c>
      <c r="L23" s="57">
        <v>91322</v>
      </c>
      <c r="M23" s="48">
        <v>0.59999737194817504</v>
      </c>
    </row>
    <row r="24" spans="1:13" ht="23.25" x14ac:dyDescent="0.25">
      <c r="A24" s="37" t="s">
        <v>911</v>
      </c>
      <c r="B24" s="37" t="s">
        <v>912</v>
      </c>
      <c r="C24" s="38">
        <v>1</v>
      </c>
      <c r="D24" s="37" t="s">
        <v>913</v>
      </c>
      <c r="E24" s="39">
        <v>42474</v>
      </c>
      <c r="F24" s="40">
        <v>577957</v>
      </c>
      <c r="G24" s="37" t="s">
        <v>997</v>
      </c>
      <c r="H24" s="41" t="s">
        <v>998</v>
      </c>
      <c r="I24" s="41" t="s">
        <v>76</v>
      </c>
      <c r="J24" s="33" t="s">
        <v>999</v>
      </c>
      <c r="K24" s="33" t="s">
        <v>1000</v>
      </c>
      <c r="L24" s="56">
        <v>145000</v>
      </c>
      <c r="M24" s="42">
        <v>0.50996453108761397</v>
      </c>
    </row>
    <row r="25" spans="1:13" ht="23.25" x14ac:dyDescent="0.25">
      <c r="A25" s="43" t="s">
        <v>911</v>
      </c>
      <c r="B25" s="43" t="s">
        <v>912</v>
      </c>
      <c r="C25" s="44">
        <v>1</v>
      </c>
      <c r="D25" s="43" t="s">
        <v>913</v>
      </c>
      <c r="E25" s="45">
        <v>42474</v>
      </c>
      <c r="F25" s="46">
        <v>578054</v>
      </c>
      <c r="G25" s="43" t="s">
        <v>1001</v>
      </c>
      <c r="H25" s="47" t="s">
        <v>1002</v>
      </c>
      <c r="I25" s="47" t="s">
        <v>320</v>
      </c>
      <c r="J25" s="32" t="s">
        <v>1003</v>
      </c>
      <c r="K25" s="32" t="s">
        <v>1004</v>
      </c>
      <c r="L25" s="57">
        <v>49000</v>
      </c>
      <c r="M25" s="48">
        <v>0.378162285643725</v>
      </c>
    </row>
    <row r="26" spans="1:13" ht="23.25" x14ac:dyDescent="0.25">
      <c r="A26" s="43" t="s">
        <v>911</v>
      </c>
      <c r="B26" s="43" t="s">
        <v>912</v>
      </c>
      <c r="C26" s="44">
        <v>1</v>
      </c>
      <c r="D26" s="43" t="s">
        <v>913</v>
      </c>
      <c r="E26" s="45">
        <v>42474</v>
      </c>
      <c r="F26" s="46">
        <v>578097</v>
      </c>
      <c r="G26" s="43" t="s">
        <v>1005</v>
      </c>
      <c r="H26" s="47" t="s">
        <v>1006</v>
      </c>
      <c r="I26" s="47" t="s">
        <v>76</v>
      </c>
      <c r="J26" s="32" t="s">
        <v>1007</v>
      </c>
      <c r="K26" s="32" t="s">
        <v>1008</v>
      </c>
      <c r="L26" s="57">
        <v>260000</v>
      </c>
      <c r="M26" s="48">
        <v>0.54795386649947098</v>
      </c>
    </row>
    <row r="27" spans="1:13" x14ac:dyDescent="0.25">
      <c r="A27" s="37" t="s">
        <v>911</v>
      </c>
      <c r="B27" s="37" t="s">
        <v>912</v>
      </c>
      <c r="C27" s="38">
        <v>1</v>
      </c>
      <c r="D27" s="37" t="s">
        <v>913</v>
      </c>
      <c r="E27" s="39">
        <v>42474</v>
      </c>
      <c r="F27" s="40">
        <v>578016</v>
      </c>
      <c r="G27" s="37" t="s">
        <v>1009</v>
      </c>
      <c r="H27" s="41" t="s">
        <v>1010</v>
      </c>
      <c r="I27" s="41" t="s">
        <v>71</v>
      </c>
      <c r="J27" s="33" t="s">
        <v>1011</v>
      </c>
      <c r="K27" s="33" t="s">
        <v>1012</v>
      </c>
      <c r="L27" s="56">
        <v>100000</v>
      </c>
      <c r="M27" s="42">
        <v>0.52995215379974603</v>
      </c>
    </row>
    <row r="28" spans="1:13" ht="34.5" x14ac:dyDescent="0.25">
      <c r="A28" s="43" t="s">
        <v>911</v>
      </c>
      <c r="B28" s="43" t="s">
        <v>912</v>
      </c>
      <c r="C28" s="44">
        <v>1</v>
      </c>
      <c r="D28" s="43" t="s">
        <v>913</v>
      </c>
      <c r="E28" s="45">
        <v>42474</v>
      </c>
      <c r="F28" s="46">
        <v>578006</v>
      </c>
      <c r="G28" s="43" t="s">
        <v>1013</v>
      </c>
      <c r="H28" s="47" t="s">
        <v>1014</v>
      </c>
      <c r="I28" s="47" t="s">
        <v>99</v>
      </c>
      <c r="J28" s="32" t="s">
        <v>1015</v>
      </c>
      <c r="K28" s="32" t="s">
        <v>1016</v>
      </c>
      <c r="L28" s="57">
        <v>280000</v>
      </c>
      <c r="M28" s="48">
        <v>0.53494836792984501</v>
      </c>
    </row>
    <row r="29" spans="1:13" x14ac:dyDescent="0.25">
      <c r="A29" s="37" t="s">
        <v>911</v>
      </c>
      <c r="B29" s="37" t="s">
        <v>912</v>
      </c>
      <c r="C29" s="38">
        <v>1</v>
      </c>
      <c r="D29" s="37" t="s">
        <v>913</v>
      </c>
      <c r="E29" s="39">
        <v>42474</v>
      </c>
      <c r="F29" s="40">
        <v>577899</v>
      </c>
      <c r="G29" s="37" t="s">
        <v>1017</v>
      </c>
      <c r="H29" s="41" t="s">
        <v>1018</v>
      </c>
      <c r="I29" s="41" t="s">
        <v>71</v>
      </c>
      <c r="J29" s="33" t="s">
        <v>1019</v>
      </c>
      <c r="K29" s="33" t="s">
        <v>1020</v>
      </c>
      <c r="L29" s="56">
        <v>150000</v>
      </c>
      <c r="M29" s="42">
        <v>0.55641903546614901</v>
      </c>
    </row>
    <row r="30" spans="1:13" ht="23.25" x14ac:dyDescent="0.25">
      <c r="A30" s="43" t="s">
        <v>911</v>
      </c>
      <c r="B30" s="43" t="s">
        <v>912</v>
      </c>
      <c r="C30" s="44">
        <v>1</v>
      </c>
      <c r="D30" s="43" t="s">
        <v>913</v>
      </c>
      <c r="E30" s="45">
        <v>42474</v>
      </c>
      <c r="F30" s="46">
        <v>578003</v>
      </c>
      <c r="G30" s="43" t="s">
        <v>1021</v>
      </c>
      <c r="H30" s="47" t="s">
        <v>1022</v>
      </c>
      <c r="I30" s="47" t="s">
        <v>325</v>
      </c>
      <c r="J30" s="32" t="s">
        <v>1023</v>
      </c>
      <c r="K30" s="32" t="s">
        <v>1024</v>
      </c>
      <c r="L30" s="57">
        <v>25000</v>
      </c>
      <c r="M30" s="48">
        <v>0.53668280650760103</v>
      </c>
    </row>
    <row r="31" spans="1:13" ht="23.25" x14ac:dyDescent="0.25">
      <c r="A31" s="37" t="s">
        <v>911</v>
      </c>
      <c r="B31" s="37" t="s">
        <v>912</v>
      </c>
      <c r="C31" s="38">
        <v>1</v>
      </c>
      <c r="D31" s="37" t="s">
        <v>913</v>
      </c>
      <c r="E31" s="39">
        <v>42474</v>
      </c>
      <c r="F31" s="40">
        <v>578038</v>
      </c>
      <c r="G31" s="37" t="s">
        <v>1025</v>
      </c>
      <c r="H31" s="41" t="s">
        <v>1026</v>
      </c>
      <c r="I31" s="41" t="s">
        <v>99</v>
      </c>
      <c r="J31" s="33" t="s">
        <v>1027</v>
      </c>
      <c r="K31" s="33" t="s">
        <v>1028</v>
      </c>
      <c r="L31" s="56">
        <v>180000</v>
      </c>
      <c r="M31" s="42">
        <v>0.50561797752809001</v>
      </c>
    </row>
    <row r="32" spans="1:13" ht="23.25" x14ac:dyDescent="0.25">
      <c r="A32" s="43" t="s">
        <v>911</v>
      </c>
      <c r="B32" s="43" t="s">
        <v>912</v>
      </c>
      <c r="C32" s="44">
        <v>1</v>
      </c>
      <c r="D32" s="43" t="s">
        <v>913</v>
      </c>
      <c r="E32" s="45">
        <v>42474</v>
      </c>
      <c r="F32" s="46">
        <v>578095</v>
      </c>
      <c r="G32" s="43" t="s">
        <v>1029</v>
      </c>
      <c r="H32" s="47" t="s">
        <v>1030</v>
      </c>
      <c r="I32" s="47" t="s">
        <v>61</v>
      </c>
      <c r="J32" s="32" t="s">
        <v>1031</v>
      </c>
      <c r="K32" s="32" t="s">
        <v>1032</v>
      </c>
      <c r="L32" s="57">
        <v>80000</v>
      </c>
      <c r="M32" s="48">
        <v>0.38495827509435898</v>
      </c>
    </row>
    <row r="33" spans="1:13" ht="34.5" x14ac:dyDescent="0.25">
      <c r="A33" s="37" t="s">
        <v>911</v>
      </c>
      <c r="B33" s="37" t="s">
        <v>912</v>
      </c>
      <c r="C33" s="38">
        <v>1</v>
      </c>
      <c r="D33" s="37" t="s">
        <v>913</v>
      </c>
      <c r="E33" s="39">
        <v>42474</v>
      </c>
      <c r="F33" s="40">
        <v>578010</v>
      </c>
      <c r="G33" s="37" t="s">
        <v>1033</v>
      </c>
      <c r="H33" s="41" t="s">
        <v>1034</v>
      </c>
      <c r="I33" s="41" t="s">
        <v>99</v>
      </c>
      <c r="J33" s="33" t="s">
        <v>1015</v>
      </c>
      <c r="K33" s="33" t="s">
        <v>1035</v>
      </c>
      <c r="L33" s="56">
        <v>50000</v>
      </c>
      <c r="M33" s="42">
        <v>0.26764446109787798</v>
      </c>
    </row>
    <row r="34" spans="1:13" ht="23.25" x14ac:dyDescent="0.25">
      <c r="A34" s="43" t="s">
        <v>911</v>
      </c>
      <c r="B34" s="43" t="s">
        <v>912</v>
      </c>
      <c r="C34" s="44">
        <v>1</v>
      </c>
      <c r="D34" s="43" t="s">
        <v>913</v>
      </c>
      <c r="E34" s="45">
        <v>42474</v>
      </c>
      <c r="F34" s="46">
        <v>577915</v>
      </c>
      <c r="G34" s="43" t="s">
        <v>1036</v>
      </c>
      <c r="H34" s="47" t="s">
        <v>1037</v>
      </c>
      <c r="I34" s="47" t="s">
        <v>150</v>
      </c>
      <c r="J34" s="32" t="s">
        <v>1038</v>
      </c>
      <c r="K34" s="32" t="s">
        <v>1039</v>
      </c>
      <c r="L34" s="57">
        <v>217734.7</v>
      </c>
      <c r="M34" s="48">
        <v>0.52373472794067999</v>
      </c>
    </row>
    <row r="35" spans="1:13" ht="23.25" x14ac:dyDescent="0.25">
      <c r="A35" s="37" t="s">
        <v>911</v>
      </c>
      <c r="B35" s="37" t="s">
        <v>912</v>
      </c>
      <c r="C35" s="38">
        <v>1</v>
      </c>
      <c r="D35" s="37" t="s">
        <v>913</v>
      </c>
      <c r="E35" s="39">
        <v>42474</v>
      </c>
      <c r="F35" s="40">
        <v>577979</v>
      </c>
      <c r="G35" s="37" t="s">
        <v>1040</v>
      </c>
      <c r="H35" s="41" t="s">
        <v>1041</v>
      </c>
      <c r="I35" s="41" t="s">
        <v>234</v>
      </c>
      <c r="J35" s="33" t="s">
        <v>1042</v>
      </c>
      <c r="K35" s="33" t="s">
        <v>1043</v>
      </c>
      <c r="L35" s="56">
        <v>126000</v>
      </c>
      <c r="M35" s="42">
        <v>0.7</v>
      </c>
    </row>
    <row r="36" spans="1:13" ht="23.25" x14ac:dyDescent="0.25">
      <c r="A36" s="43" t="s">
        <v>911</v>
      </c>
      <c r="B36" s="43" t="s">
        <v>912</v>
      </c>
      <c r="C36" s="44">
        <v>1</v>
      </c>
      <c r="D36" s="43" t="s">
        <v>913</v>
      </c>
      <c r="E36" s="45">
        <v>42474</v>
      </c>
      <c r="F36" s="46">
        <v>578040</v>
      </c>
      <c r="G36" s="43" t="s">
        <v>1044</v>
      </c>
      <c r="H36" s="47" t="s">
        <v>1045</v>
      </c>
      <c r="I36" s="47" t="s">
        <v>99</v>
      </c>
      <c r="J36" s="32" t="s">
        <v>1027</v>
      </c>
      <c r="K36" s="32" t="s">
        <v>1046</v>
      </c>
      <c r="L36" s="57">
        <v>170000</v>
      </c>
      <c r="M36" s="48">
        <v>0.43306033549438899</v>
      </c>
    </row>
    <row r="37" spans="1:13" x14ac:dyDescent="0.25">
      <c r="A37" s="37" t="s">
        <v>911</v>
      </c>
      <c r="B37" s="37" t="s">
        <v>912</v>
      </c>
      <c r="C37" s="38">
        <v>1</v>
      </c>
      <c r="D37" s="37" t="s">
        <v>913</v>
      </c>
      <c r="E37" s="39">
        <v>42474</v>
      </c>
      <c r="F37" s="40">
        <v>578046</v>
      </c>
      <c r="G37" s="37" t="s">
        <v>1047</v>
      </c>
      <c r="H37" s="41" t="s">
        <v>1048</v>
      </c>
      <c r="I37" s="41" t="s">
        <v>150</v>
      </c>
      <c r="J37" s="33" t="s">
        <v>1049</v>
      </c>
      <c r="K37" s="33" t="s">
        <v>1050</v>
      </c>
      <c r="L37" s="56">
        <v>50000</v>
      </c>
      <c r="M37" s="42">
        <v>0.40676604883242701</v>
      </c>
    </row>
    <row r="38" spans="1:13" x14ac:dyDescent="0.25">
      <c r="A38" s="43" t="s">
        <v>911</v>
      </c>
      <c r="B38" s="43" t="s">
        <v>912</v>
      </c>
      <c r="C38" s="44">
        <v>1</v>
      </c>
      <c r="D38" s="43" t="s">
        <v>913</v>
      </c>
      <c r="E38" s="45">
        <v>42474</v>
      </c>
      <c r="F38" s="46">
        <v>578080</v>
      </c>
      <c r="G38" s="43" t="s">
        <v>1051</v>
      </c>
      <c r="H38" s="47" t="s">
        <v>1052</v>
      </c>
      <c r="I38" s="47" t="s">
        <v>252</v>
      </c>
      <c r="J38" s="32" t="s">
        <v>1053</v>
      </c>
      <c r="K38" s="32" t="s">
        <v>1054</v>
      </c>
      <c r="L38" s="57">
        <v>99300</v>
      </c>
      <c r="M38" s="48">
        <v>0.57922827893953999</v>
      </c>
    </row>
    <row r="39" spans="1:13" x14ac:dyDescent="0.25">
      <c r="A39" s="37" t="s">
        <v>911</v>
      </c>
      <c r="B39" s="37" t="s">
        <v>912</v>
      </c>
      <c r="C39" s="38">
        <v>1</v>
      </c>
      <c r="D39" s="37" t="s">
        <v>913</v>
      </c>
      <c r="E39" s="39">
        <v>42474</v>
      </c>
      <c r="F39" s="40">
        <v>578083</v>
      </c>
      <c r="G39" s="37" t="s">
        <v>1055</v>
      </c>
      <c r="H39" s="41" t="s">
        <v>1056</v>
      </c>
      <c r="I39" s="41" t="s">
        <v>141</v>
      </c>
      <c r="J39" s="33" t="s">
        <v>1057</v>
      </c>
      <c r="K39" s="33" t="s">
        <v>1058</v>
      </c>
      <c r="L39" s="56">
        <v>120000</v>
      </c>
      <c r="M39" s="42">
        <v>0.6</v>
      </c>
    </row>
    <row r="40" spans="1:13" x14ac:dyDescent="0.25">
      <c r="A40" s="43" t="s">
        <v>911</v>
      </c>
      <c r="B40" s="43" t="s">
        <v>912</v>
      </c>
      <c r="C40" s="44">
        <v>1</v>
      </c>
      <c r="D40" s="43" t="s">
        <v>913</v>
      </c>
      <c r="E40" s="45">
        <v>42474</v>
      </c>
      <c r="F40" s="46">
        <v>578060</v>
      </c>
      <c r="G40" s="43" t="s">
        <v>1059</v>
      </c>
      <c r="H40" s="47" t="s">
        <v>1060</v>
      </c>
      <c r="I40" s="47" t="s">
        <v>234</v>
      </c>
      <c r="J40" s="32" t="s">
        <v>1061</v>
      </c>
      <c r="K40" s="32" t="s">
        <v>1062</v>
      </c>
      <c r="L40" s="57">
        <v>126800</v>
      </c>
      <c r="M40" s="48">
        <v>0.45725746205953099</v>
      </c>
    </row>
    <row r="41" spans="1:13" x14ac:dyDescent="0.25">
      <c r="A41" s="37" t="s">
        <v>911</v>
      </c>
      <c r="B41" s="37" t="s">
        <v>912</v>
      </c>
      <c r="C41" s="38">
        <v>1</v>
      </c>
      <c r="D41" s="37" t="s">
        <v>913</v>
      </c>
      <c r="E41" s="39">
        <v>42474</v>
      </c>
      <c r="F41" s="40">
        <v>578100</v>
      </c>
      <c r="G41" s="37" t="s">
        <v>1063</v>
      </c>
      <c r="H41" s="41" t="s">
        <v>1064</v>
      </c>
      <c r="I41" s="41" t="s">
        <v>320</v>
      </c>
      <c r="J41" s="33" t="s">
        <v>1065</v>
      </c>
      <c r="K41" s="33" t="s">
        <v>1066</v>
      </c>
      <c r="L41" s="56">
        <v>36875</v>
      </c>
      <c r="M41" s="42">
        <v>0.42445520383231</v>
      </c>
    </row>
    <row r="42" spans="1:13" x14ac:dyDescent="0.25">
      <c r="A42" s="37" t="s">
        <v>911</v>
      </c>
      <c r="B42" s="37" t="s">
        <v>912</v>
      </c>
      <c r="C42" s="38">
        <v>1</v>
      </c>
      <c r="D42" s="37" t="s">
        <v>913</v>
      </c>
      <c r="E42" s="39">
        <v>42474</v>
      </c>
      <c r="F42" s="40">
        <v>578011</v>
      </c>
      <c r="G42" s="37" t="s">
        <v>1067</v>
      </c>
      <c r="H42" s="41" t="s">
        <v>1068</v>
      </c>
      <c r="I42" s="41" t="s">
        <v>234</v>
      </c>
      <c r="J42" s="33" t="s">
        <v>1069</v>
      </c>
      <c r="K42" s="33" t="s">
        <v>1070</v>
      </c>
      <c r="L42" s="56">
        <v>190000</v>
      </c>
      <c r="M42" s="42">
        <v>0.422222222222222</v>
      </c>
    </row>
    <row r="43" spans="1:13" ht="23.25" x14ac:dyDescent="0.25">
      <c r="A43" s="43" t="s">
        <v>911</v>
      </c>
      <c r="B43" s="43" t="s">
        <v>912</v>
      </c>
      <c r="C43" s="44">
        <v>1</v>
      </c>
      <c r="D43" s="43" t="s">
        <v>913</v>
      </c>
      <c r="E43" s="45">
        <v>42474</v>
      </c>
      <c r="F43" s="46">
        <v>578072</v>
      </c>
      <c r="G43" s="43" t="s">
        <v>1071</v>
      </c>
      <c r="H43" s="47" t="s">
        <v>1072</v>
      </c>
      <c r="I43" s="47" t="s">
        <v>150</v>
      </c>
      <c r="J43" s="32" t="s">
        <v>1073</v>
      </c>
      <c r="K43" s="32" t="s">
        <v>1074</v>
      </c>
      <c r="L43" s="57">
        <v>80000</v>
      </c>
      <c r="M43" s="48">
        <v>0.54334829284381103</v>
      </c>
    </row>
    <row r="44" spans="1:13" x14ac:dyDescent="0.25">
      <c r="A44" s="43" t="s">
        <v>911</v>
      </c>
      <c r="B44" s="43" t="s">
        <v>912</v>
      </c>
      <c r="C44" s="44">
        <v>1</v>
      </c>
      <c r="D44" s="43" t="s">
        <v>913</v>
      </c>
      <c r="E44" s="45">
        <v>42474</v>
      </c>
      <c r="F44" s="46">
        <v>578067</v>
      </c>
      <c r="G44" s="43" t="s">
        <v>1075</v>
      </c>
      <c r="H44" s="47" t="s">
        <v>1076</v>
      </c>
      <c r="I44" s="47" t="s">
        <v>141</v>
      </c>
      <c r="J44" s="32" t="s">
        <v>1077</v>
      </c>
      <c r="K44" s="32" t="s">
        <v>1078</v>
      </c>
      <c r="L44" s="57">
        <v>77000</v>
      </c>
      <c r="M44" s="48">
        <v>0.499183154837539</v>
      </c>
    </row>
    <row r="45" spans="1:13" ht="23.25" x14ac:dyDescent="0.25">
      <c r="A45" s="37" t="s">
        <v>911</v>
      </c>
      <c r="B45" s="37" t="s">
        <v>912</v>
      </c>
      <c r="C45" s="38">
        <v>1</v>
      </c>
      <c r="D45" s="37" t="s">
        <v>913</v>
      </c>
      <c r="E45" s="39">
        <v>42474</v>
      </c>
      <c r="F45" s="40">
        <v>578078</v>
      </c>
      <c r="G45" s="37" t="s">
        <v>1079</v>
      </c>
      <c r="H45" s="41" t="s">
        <v>1080</v>
      </c>
      <c r="I45" s="41" t="s">
        <v>190</v>
      </c>
      <c r="J45" s="33" t="s">
        <v>1081</v>
      </c>
      <c r="K45" s="33" t="s">
        <v>1082</v>
      </c>
      <c r="L45" s="56">
        <v>140000</v>
      </c>
      <c r="M45" s="42">
        <v>0.46666666666666701</v>
      </c>
    </row>
    <row r="46" spans="1:13" ht="23.25" x14ac:dyDescent="0.25">
      <c r="A46" s="43" t="s">
        <v>911</v>
      </c>
      <c r="B46" s="43" t="s">
        <v>912</v>
      </c>
      <c r="C46" s="44">
        <v>1</v>
      </c>
      <c r="D46" s="43" t="s">
        <v>913</v>
      </c>
      <c r="E46" s="45">
        <v>42474</v>
      </c>
      <c r="F46" s="46">
        <v>578045</v>
      </c>
      <c r="G46" s="43" t="s">
        <v>1083</v>
      </c>
      <c r="H46" s="47" t="s">
        <v>1084</v>
      </c>
      <c r="I46" s="47" t="s">
        <v>99</v>
      </c>
      <c r="J46" s="32" t="s">
        <v>1085</v>
      </c>
      <c r="K46" s="32" t="s">
        <v>1086</v>
      </c>
      <c r="L46" s="57">
        <v>150000</v>
      </c>
      <c r="M46" s="48">
        <v>0.47106114373645702</v>
      </c>
    </row>
    <row r="47" spans="1:13" x14ac:dyDescent="0.25">
      <c r="A47" s="37" t="s">
        <v>911</v>
      </c>
      <c r="B47" s="37" t="s">
        <v>912</v>
      </c>
      <c r="C47" s="38">
        <v>1</v>
      </c>
      <c r="D47" s="37" t="s">
        <v>913</v>
      </c>
      <c r="E47" s="39">
        <v>42474</v>
      </c>
      <c r="F47" s="40">
        <v>578027</v>
      </c>
      <c r="G47" s="37" t="s">
        <v>1087</v>
      </c>
      <c r="H47" s="41" t="s">
        <v>1088</v>
      </c>
      <c r="I47" s="41" t="s">
        <v>320</v>
      </c>
      <c r="J47" s="33" t="s">
        <v>1089</v>
      </c>
      <c r="K47" s="33" t="s">
        <v>1090</v>
      </c>
      <c r="L47" s="56">
        <v>122500</v>
      </c>
      <c r="M47" s="42">
        <v>0.46755725190839698</v>
      </c>
    </row>
    <row r="48" spans="1:13" ht="23.25" x14ac:dyDescent="0.25">
      <c r="A48" s="43" t="s">
        <v>911</v>
      </c>
      <c r="B48" s="43" t="s">
        <v>912</v>
      </c>
      <c r="C48" s="44">
        <v>1</v>
      </c>
      <c r="D48" s="43" t="s">
        <v>913</v>
      </c>
      <c r="E48" s="45">
        <v>42474</v>
      </c>
      <c r="F48" s="46">
        <v>578044</v>
      </c>
      <c r="G48" s="43" t="s">
        <v>1091</v>
      </c>
      <c r="H48" s="47" t="s">
        <v>1092</v>
      </c>
      <c r="I48" s="47" t="s">
        <v>99</v>
      </c>
      <c r="J48" s="32" t="s">
        <v>1093</v>
      </c>
      <c r="K48" s="32" t="s">
        <v>1094</v>
      </c>
      <c r="L48" s="57">
        <v>35000</v>
      </c>
      <c r="M48" s="48">
        <v>0.59993925186546804</v>
      </c>
    </row>
    <row r="49" spans="1:13" x14ac:dyDescent="0.25">
      <c r="A49" s="43" t="s">
        <v>911</v>
      </c>
      <c r="B49" s="43" t="s">
        <v>912</v>
      </c>
      <c r="C49" s="44">
        <v>1</v>
      </c>
      <c r="D49" s="43" t="s">
        <v>913</v>
      </c>
      <c r="E49" s="45">
        <v>42474</v>
      </c>
      <c r="F49" s="46">
        <v>578128</v>
      </c>
      <c r="G49" s="43" t="s">
        <v>1095</v>
      </c>
      <c r="H49" s="47" t="s">
        <v>1096</v>
      </c>
      <c r="I49" s="47" t="s">
        <v>76</v>
      </c>
      <c r="J49" s="32" t="s">
        <v>1097</v>
      </c>
      <c r="K49" s="32" t="s">
        <v>1098</v>
      </c>
      <c r="L49" s="57">
        <v>130000</v>
      </c>
      <c r="M49" s="48">
        <v>0.46274049157278402</v>
      </c>
    </row>
    <row r="50" spans="1:13" x14ac:dyDescent="0.25">
      <c r="A50" s="37" t="s">
        <v>911</v>
      </c>
      <c r="B50" s="37" t="s">
        <v>912</v>
      </c>
      <c r="C50" s="38">
        <v>1</v>
      </c>
      <c r="D50" s="37" t="s">
        <v>913</v>
      </c>
      <c r="E50" s="39">
        <v>42474</v>
      </c>
      <c r="F50" s="40">
        <v>578068</v>
      </c>
      <c r="G50" s="37" t="s">
        <v>1099</v>
      </c>
      <c r="H50" s="41" t="s">
        <v>1100</v>
      </c>
      <c r="I50" s="41" t="s">
        <v>252</v>
      </c>
      <c r="J50" s="33" t="s">
        <v>1101</v>
      </c>
      <c r="K50" s="33" t="s">
        <v>1102</v>
      </c>
      <c r="L50" s="56">
        <v>85000</v>
      </c>
      <c r="M50" s="42">
        <v>0.59920235592267501</v>
      </c>
    </row>
    <row r="51" spans="1:13" x14ac:dyDescent="0.25">
      <c r="A51" s="43" t="s">
        <v>911</v>
      </c>
      <c r="B51" s="43" t="s">
        <v>912</v>
      </c>
      <c r="C51" s="44">
        <v>1</v>
      </c>
      <c r="D51" s="43" t="s">
        <v>913</v>
      </c>
      <c r="E51" s="45">
        <v>42474</v>
      </c>
      <c r="F51" s="46">
        <v>578070</v>
      </c>
      <c r="G51" s="43" t="s">
        <v>1103</v>
      </c>
      <c r="H51" s="47" t="s">
        <v>1104</v>
      </c>
      <c r="I51" s="47" t="s">
        <v>150</v>
      </c>
      <c r="J51" s="32" t="s">
        <v>1105</v>
      </c>
      <c r="K51" s="32" t="s">
        <v>1106</v>
      </c>
      <c r="L51" s="57">
        <v>75000</v>
      </c>
      <c r="M51" s="48">
        <v>0.6</v>
      </c>
    </row>
    <row r="52" spans="1:13" ht="23.25" x14ac:dyDescent="0.25">
      <c r="A52" s="37" t="s">
        <v>911</v>
      </c>
      <c r="B52" s="37" t="s">
        <v>912</v>
      </c>
      <c r="C52" s="38">
        <v>1</v>
      </c>
      <c r="D52" s="37" t="s">
        <v>913</v>
      </c>
      <c r="E52" s="39">
        <v>42474</v>
      </c>
      <c r="F52" s="40">
        <v>578111</v>
      </c>
      <c r="G52" s="37" t="s">
        <v>1107</v>
      </c>
      <c r="H52" s="41" t="s">
        <v>1108</v>
      </c>
      <c r="I52" s="41" t="s">
        <v>76</v>
      </c>
      <c r="J52" s="33" t="s">
        <v>1109</v>
      </c>
      <c r="K52" s="33" t="s">
        <v>1110</v>
      </c>
      <c r="L52" s="56">
        <v>33341</v>
      </c>
      <c r="M52" s="42">
        <v>0.5</v>
      </c>
    </row>
    <row r="53" spans="1:13" x14ac:dyDescent="0.25">
      <c r="A53" s="43" t="s">
        <v>911</v>
      </c>
      <c r="B53" s="43" t="s">
        <v>912</v>
      </c>
      <c r="C53" s="44">
        <v>1</v>
      </c>
      <c r="D53" s="43" t="s">
        <v>913</v>
      </c>
      <c r="E53" s="45">
        <v>42474</v>
      </c>
      <c r="F53" s="46">
        <v>578135</v>
      </c>
      <c r="G53" s="43" t="s">
        <v>1111</v>
      </c>
      <c r="H53" s="47" t="s">
        <v>1112</v>
      </c>
      <c r="I53" s="47" t="s">
        <v>320</v>
      </c>
      <c r="J53" s="32" t="s">
        <v>1113</v>
      </c>
      <c r="K53" s="32" t="s">
        <v>1114</v>
      </c>
      <c r="L53" s="57">
        <v>95250</v>
      </c>
      <c r="M53" s="48">
        <v>0.6</v>
      </c>
    </row>
    <row r="54" spans="1:13" ht="34.5" x14ac:dyDescent="0.25">
      <c r="A54" s="37" t="s">
        <v>911</v>
      </c>
      <c r="B54" s="37" t="s">
        <v>912</v>
      </c>
      <c r="C54" s="38">
        <v>1</v>
      </c>
      <c r="D54" s="37" t="s">
        <v>913</v>
      </c>
      <c r="E54" s="39">
        <v>42474</v>
      </c>
      <c r="F54" s="40">
        <v>578096</v>
      </c>
      <c r="G54" s="37" t="s">
        <v>1115</v>
      </c>
      <c r="H54" s="41" t="s">
        <v>1116</v>
      </c>
      <c r="I54" s="41" t="s">
        <v>99</v>
      </c>
      <c r="J54" s="33" t="s">
        <v>1117</v>
      </c>
      <c r="K54" s="33" t="s">
        <v>1118</v>
      </c>
      <c r="L54" s="56">
        <v>49700</v>
      </c>
      <c r="M54" s="42">
        <v>0.57489878542510098</v>
      </c>
    </row>
    <row r="55" spans="1:13" x14ac:dyDescent="0.25">
      <c r="A55" s="49" t="s">
        <v>911</v>
      </c>
      <c r="B55" s="49" t="s">
        <v>912</v>
      </c>
      <c r="C55" s="50">
        <v>1</v>
      </c>
      <c r="D55" s="49" t="s">
        <v>913</v>
      </c>
      <c r="E55" s="51">
        <v>42474</v>
      </c>
      <c r="F55" s="52">
        <v>577987</v>
      </c>
      <c r="G55" s="49" t="s">
        <v>1119</v>
      </c>
      <c r="H55" s="53" t="s">
        <v>1120</v>
      </c>
      <c r="I55" s="53" t="s">
        <v>1121</v>
      </c>
      <c r="J55" s="67" t="s">
        <v>1122</v>
      </c>
      <c r="K55" s="67" t="s">
        <v>1123</v>
      </c>
      <c r="L55" s="58">
        <v>30000</v>
      </c>
      <c r="M55" s="54">
        <v>0.15529999999999999</v>
      </c>
    </row>
    <row r="56" spans="1:13" x14ac:dyDescent="0.25">
      <c r="A56" s="49"/>
      <c r="B56" s="49"/>
      <c r="C56" s="50"/>
      <c r="D56" s="49"/>
      <c r="E56" s="51"/>
      <c r="F56" s="52"/>
      <c r="G56" s="49"/>
      <c r="H56" s="53"/>
      <c r="I56" s="53"/>
      <c r="J56" s="49"/>
      <c r="K56" s="59" t="s">
        <v>1124</v>
      </c>
      <c r="L56" s="60">
        <v>7539768.4000000004</v>
      </c>
      <c r="M56" s="54"/>
    </row>
    <row r="57" spans="1:13" x14ac:dyDescent="0.25">
      <c r="A57" s="49"/>
      <c r="B57" s="49"/>
      <c r="C57" s="50"/>
      <c r="D57" s="49"/>
      <c r="E57" s="51"/>
      <c r="F57" s="52"/>
      <c r="G57" s="49"/>
      <c r="H57" s="53"/>
      <c r="I57" s="53"/>
      <c r="J57" s="49"/>
      <c r="K57" s="59"/>
      <c r="L57" s="60"/>
      <c r="M57" s="54"/>
    </row>
    <row r="58" spans="1:13" x14ac:dyDescent="0.25">
      <c r="A58" s="37" t="s">
        <v>1125</v>
      </c>
      <c r="B58" s="37" t="s">
        <v>1126</v>
      </c>
      <c r="C58" s="38">
        <v>1</v>
      </c>
      <c r="D58" s="37" t="s">
        <v>1127</v>
      </c>
      <c r="E58" s="39">
        <v>42355</v>
      </c>
      <c r="F58" s="40">
        <v>572542</v>
      </c>
      <c r="G58" s="37" t="s">
        <v>1128</v>
      </c>
      <c r="H58" s="41" t="s">
        <v>1129</v>
      </c>
      <c r="I58" s="41" t="s">
        <v>272</v>
      </c>
      <c r="J58" s="33" t="s">
        <v>1130</v>
      </c>
      <c r="K58" s="33" t="s">
        <v>1131</v>
      </c>
      <c r="L58" s="56">
        <v>46000</v>
      </c>
      <c r="M58" s="42">
        <v>6.3535911602210005E-2</v>
      </c>
    </row>
    <row r="59" spans="1:13" ht="23.25" x14ac:dyDescent="0.25">
      <c r="A59" s="43" t="s">
        <v>1125</v>
      </c>
      <c r="B59" s="43" t="s">
        <v>1126</v>
      </c>
      <c r="C59" s="44">
        <v>1</v>
      </c>
      <c r="D59" s="43" t="s">
        <v>1127</v>
      </c>
      <c r="E59" s="45">
        <v>42355</v>
      </c>
      <c r="F59" s="46">
        <v>572535</v>
      </c>
      <c r="G59" s="43" t="s">
        <v>1132</v>
      </c>
      <c r="H59" s="47" t="s">
        <v>1133</v>
      </c>
      <c r="I59" s="47" t="s">
        <v>167</v>
      </c>
      <c r="J59" s="32" t="s">
        <v>1134</v>
      </c>
      <c r="K59" s="32" t="s">
        <v>1135</v>
      </c>
      <c r="L59" s="57">
        <v>63000</v>
      </c>
      <c r="M59" s="48">
        <v>5.6767945667705599E-2</v>
      </c>
    </row>
    <row r="60" spans="1:13" ht="23.25" x14ac:dyDescent="0.25">
      <c r="A60" s="37" t="s">
        <v>1125</v>
      </c>
      <c r="B60" s="37" t="s">
        <v>1126</v>
      </c>
      <c r="C60" s="38">
        <v>1</v>
      </c>
      <c r="D60" s="37" t="s">
        <v>1127</v>
      </c>
      <c r="E60" s="39">
        <v>42355</v>
      </c>
      <c r="F60" s="40">
        <v>572472</v>
      </c>
      <c r="G60" s="37" t="s">
        <v>1136</v>
      </c>
      <c r="H60" s="41" t="s">
        <v>1137</v>
      </c>
      <c r="I60" s="41" t="s">
        <v>234</v>
      </c>
      <c r="J60" s="33" t="s">
        <v>1138</v>
      </c>
      <c r="K60" s="33" t="s">
        <v>1139</v>
      </c>
      <c r="L60" s="56">
        <v>63000</v>
      </c>
      <c r="M60" s="42">
        <v>0.173553719008264</v>
      </c>
    </row>
    <row r="61" spans="1:13" x14ac:dyDescent="0.25">
      <c r="A61" s="43" t="s">
        <v>1125</v>
      </c>
      <c r="B61" s="43" t="s">
        <v>1126</v>
      </c>
      <c r="C61" s="44">
        <v>1</v>
      </c>
      <c r="D61" s="43" t="s">
        <v>1127</v>
      </c>
      <c r="E61" s="45">
        <v>42355</v>
      </c>
      <c r="F61" s="46">
        <v>572511</v>
      </c>
      <c r="G61" s="43" t="s">
        <v>1140</v>
      </c>
      <c r="H61" s="47" t="s">
        <v>1141</v>
      </c>
      <c r="I61" s="47" t="s">
        <v>71</v>
      </c>
      <c r="J61" s="32" t="s">
        <v>1142</v>
      </c>
      <c r="K61" s="32" t="s">
        <v>1143</v>
      </c>
      <c r="L61" s="57">
        <v>46000</v>
      </c>
      <c r="M61" s="48">
        <v>8.5185185185185197E-2</v>
      </c>
    </row>
    <row r="62" spans="1:13" ht="23.25" x14ac:dyDescent="0.25">
      <c r="A62" s="37" t="s">
        <v>1125</v>
      </c>
      <c r="B62" s="37" t="s">
        <v>1126</v>
      </c>
      <c r="C62" s="38">
        <v>1</v>
      </c>
      <c r="D62" s="37" t="s">
        <v>1127</v>
      </c>
      <c r="E62" s="39">
        <v>42355</v>
      </c>
      <c r="F62" s="40">
        <v>572537</v>
      </c>
      <c r="G62" s="37" t="s">
        <v>1144</v>
      </c>
      <c r="H62" s="41" t="s">
        <v>1145</v>
      </c>
      <c r="I62" s="41" t="s">
        <v>71</v>
      </c>
      <c r="J62" s="33" t="s">
        <v>1146</v>
      </c>
      <c r="K62" s="33" t="s">
        <v>1147</v>
      </c>
      <c r="L62" s="56">
        <v>55000</v>
      </c>
      <c r="M62" s="42">
        <v>0.178745531361716</v>
      </c>
    </row>
    <row r="63" spans="1:13" ht="23.25" x14ac:dyDescent="0.25">
      <c r="A63" s="43" t="s">
        <v>1125</v>
      </c>
      <c r="B63" s="43" t="s">
        <v>1126</v>
      </c>
      <c r="C63" s="44">
        <v>1</v>
      </c>
      <c r="D63" s="43" t="s">
        <v>1127</v>
      </c>
      <c r="E63" s="45">
        <v>42355</v>
      </c>
      <c r="F63" s="46">
        <v>572491</v>
      </c>
      <c r="G63" s="43" t="s">
        <v>1148</v>
      </c>
      <c r="H63" s="47" t="s">
        <v>1149</v>
      </c>
      <c r="I63" s="47" t="s">
        <v>99</v>
      </c>
      <c r="J63" s="32" t="s">
        <v>1150</v>
      </c>
      <c r="K63" s="32" t="s">
        <v>1151</v>
      </c>
      <c r="L63" s="57">
        <v>33000</v>
      </c>
      <c r="M63" s="48">
        <v>2.7924687962767099E-2</v>
      </c>
    </row>
    <row r="64" spans="1:13" x14ac:dyDescent="0.25">
      <c r="A64" s="37" t="s">
        <v>1125</v>
      </c>
      <c r="B64" s="37" t="s">
        <v>1126</v>
      </c>
      <c r="C64" s="38">
        <v>1</v>
      </c>
      <c r="D64" s="37" t="s">
        <v>1127</v>
      </c>
      <c r="E64" s="39">
        <v>42355</v>
      </c>
      <c r="F64" s="40">
        <v>572479</v>
      </c>
      <c r="G64" s="37" t="s">
        <v>1152</v>
      </c>
      <c r="H64" s="41" t="s">
        <v>1153</v>
      </c>
      <c r="I64" s="41" t="s">
        <v>99</v>
      </c>
      <c r="J64" s="33" t="s">
        <v>1154</v>
      </c>
      <c r="K64" s="33" t="s">
        <v>1155</v>
      </c>
      <c r="L64" s="56">
        <v>33000</v>
      </c>
      <c r="M64" s="42">
        <v>8.8829071332436102E-2</v>
      </c>
    </row>
    <row r="65" spans="1:13" ht="23.25" x14ac:dyDescent="0.25">
      <c r="A65" s="43" t="s">
        <v>1125</v>
      </c>
      <c r="B65" s="43" t="s">
        <v>1126</v>
      </c>
      <c r="C65" s="44">
        <v>1</v>
      </c>
      <c r="D65" s="43" t="s">
        <v>1127</v>
      </c>
      <c r="E65" s="45">
        <v>42355</v>
      </c>
      <c r="F65" s="46">
        <v>572550</v>
      </c>
      <c r="G65" s="43" t="s">
        <v>1156</v>
      </c>
      <c r="H65" s="47" t="s">
        <v>1157</v>
      </c>
      <c r="I65" s="47" t="s">
        <v>209</v>
      </c>
      <c r="J65" s="32" t="s">
        <v>1158</v>
      </c>
      <c r="K65" s="32" t="s">
        <v>1159</v>
      </c>
      <c r="L65" s="57">
        <v>35000</v>
      </c>
      <c r="M65" s="48">
        <v>0.11375274968834199</v>
      </c>
    </row>
    <row r="66" spans="1:13" ht="23.25" x14ac:dyDescent="0.25">
      <c r="A66" s="37" t="s">
        <v>1125</v>
      </c>
      <c r="B66" s="37" t="s">
        <v>1126</v>
      </c>
      <c r="C66" s="38">
        <v>1</v>
      </c>
      <c r="D66" s="37" t="s">
        <v>1127</v>
      </c>
      <c r="E66" s="39">
        <v>42355</v>
      </c>
      <c r="F66" s="40">
        <v>572518</v>
      </c>
      <c r="G66" s="37" t="s">
        <v>1160</v>
      </c>
      <c r="H66" s="41" t="s">
        <v>1161</v>
      </c>
      <c r="I66" s="41" t="s">
        <v>99</v>
      </c>
      <c r="J66" s="33" t="s">
        <v>1162</v>
      </c>
      <c r="K66" s="33" t="s">
        <v>1163</v>
      </c>
      <c r="L66" s="56">
        <v>46000</v>
      </c>
      <c r="M66" s="42">
        <v>8.7860035144014095E-2</v>
      </c>
    </row>
    <row r="67" spans="1:13" ht="23.25" x14ac:dyDescent="0.25">
      <c r="A67" s="43" t="s">
        <v>1125</v>
      </c>
      <c r="B67" s="43" t="s">
        <v>1126</v>
      </c>
      <c r="C67" s="44">
        <v>1</v>
      </c>
      <c r="D67" s="43" t="s">
        <v>1127</v>
      </c>
      <c r="E67" s="45">
        <v>42355</v>
      </c>
      <c r="F67" s="46">
        <v>572487</v>
      </c>
      <c r="G67" s="43" t="s">
        <v>1164</v>
      </c>
      <c r="H67" s="47" t="s">
        <v>1165</v>
      </c>
      <c r="I67" s="47" t="s">
        <v>252</v>
      </c>
      <c r="J67" s="32" t="s">
        <v>1166</v>
      </c>
      <c r="K67" s="32" t="s">
        <v>1167</v>
      </c>
      <c r="L67" s="57">
        <v>41000</v>
      </c>
      <c r="M67" s="48">
        <v>1.36575616255829E-2</v>
      </c>
    </row>
    <row r="68" spans="1:13" ht="23.25" x14ac:dyDescent="0.25">
      <c r="A68" s="37" t="s">
        <v>1125</v>
      </c>
      <c r="B68" s="37" t="s">
        <v>1126</v>
      </c>
      <c r="C68" s="38">
        <v>1</v>
      </c>
      <c r="D68" s="37" t="s">
        <v>1127</v>
      </c>
      <c r="E68" s="39">
        <v>42355</v>
      </c>
      <c r="F68" s="40">
        <v>572340</v>
      </c>
      <c r="G68" s="37" t="s">
        <v>1168</v>
      </c>
      <c r="H68" s="41" t="s">
        <v>1169</v>
      </c>
      <c r="I68" s="41" t="s">
        <v>76</v>
      </c>
      <c r="J68" s="33" t="s">
        <v>1170</v>
      </c>
      <c r="K68" s="33" t="s">
        <v>1171</v>
      </c>
      <c r="L68" s="56">
        <v>63000</v>
      </c>
      <c r="M68" s="42">
        <v>7.2697899838449098E-2</v>
      </c>
    </row>
    <row r="69" spans="1:13" ht="23.25" x14ac:dyDescent="0.25">
      <c r="A69" s="43" t="s">
        <v>1125</v>
      </c>
      <c r="B69" s="43" t="s">
        <v>1126</v>
      </c>
      <c r="C69" s="44">
        <v>1</v>
      </c>
      <c r="D69" s="43" t="s">
        <v>1127</v>
      </c>
      <c r="E69" s="45">
        <v>42355</v>
      </c>
      <c r="F69" s="46">
        <v>572575</v>
      </c>
      <c r="G69" s="43" t="s">
        <v>1172</v>
      </c>
      <c r="H69" s="47" t="s">
        <v>1173</v>
      </c>
      <c r="I69" s="47" t="s">
        <v>61</v>
      </c>
      <c r="J69" s="32" t="s">
        <v>1031</v>
      </c>
      <c r="K69" s="32" t="s">
        <v>1174</v>
      </c>
      <c r="L69" s="57">
        <v>63000</v>
      </c>
      <c r="M69" s="48">
        <v>5.5875831485587599E-2</v>
      </c>
    </row>
    <row r="70" spans="1:13" ht="34.5" x14ac:dyDescent="0.25">
      <c r="A70" s="37" t="s">
        <v>1125</v>
      </c>
      <c r="B70" s="37" t="s">
        <v>1126</v>
      </c>
      <c r="C70" s="38">
        <v>1</v>
      </c>
      <c r="D70" s="37" t="s">
        <v>1127</v>
      </c>
      <c r="E70" s="39">
        <v>42355</v>
      </c>
      <c r="F70" s="40">
        <v>572503</v>
      </c>
      <c r="G70" s="37" t="s">
        <v>1175</v>
      </c>
      <c r="H70" s="41" t="s">
        <v>1176</v>
      </c>
      <c r="I70" s="41" t="s">
        <v>272</v>
      </c>
      <c r="J70" s="33" t="s">
        <v>1177</v>
      </c>
      <c r="K70" s="33" t="s">
        <v>1178</v>
      </c>
      <c r="L70" s="56">
        <v>63000</v>
      </c>
      <c r="M70" s="42">
        <v>8.7064676616915401E-2</v>
      </c>
    </row>
    <row r="71" spans="1:13" x14ac:dyDescent="0.25">
      <c r="A71" s="43" t="s">
        <v>1125</v>
      </c>
      <c r="B71" s="43" t="s">
        <v>1126</v>
      </c>
      <c r="C71" s="44">
        <v>1</v>
      </c>
      <c r="D71" s="43" t="s">
        <v>1127</v>
      </c>
      <c r="E71" s="45">
        <v>42355</v>
      </c>
      <c r="F71" s="46">
        <v>572556</v>
      </c>
      <c r="G71" s="43" t="s">
        <v>1179</v>
      </c>
      <c r="H71" s="47" t="s">
        <v>1180</v>
      </c>
      <c r="I71" s="47" t="s">
        <v>71</v>
      </c>
      <c r="J71" s="32" t="s">
        <v>1181</v>
      </c>
      <c r="K71" s="32" t="s">
        <v>1182</v>
      </c>
      <c r="L71" s="57">
        <v>63000</v>
      </c>
      <c r="M71" s="48">
        <v>4.62012320328542E-2</v>
      </c>
    </row>
    <row r="72" spans="1:13" x14ac:dyDescent="0.25">
      <c r="A72" s="37" t="s">
        <v>1125</v>
      </c>
      <c r="B72" s="37" t="s">
        <v>1126</v>
      </c>
      <c r="C72" s="38">
        <v>1</v>
      </c>
      <c r="D72" s="37" t="s">
        <v>1127</v>
      </c>
      <c r="E72" s="39">
        <v>42355</v>
      </c>
      <c r="F72" s="40">
        <v>572514</v>
      </c>
      <c r="G72" s="37" t="s">
        <v>1183</v>
      </c>
      <c r="H72" s="41" t="s">
        <v>1184</v>
      </c>
      <c r="I72" s="41" t="s">
        <v>239</v>
      </c>
      <c r="J72" s="33" t="s">
        <v>1185</v>
      </c>
      <c r="K72" s="33" t="s">
        <v>1186</v>
      </c>
      <c r="L72" s="56">
        <v>63000</v>
      </c>
      <c r="M72" s="42">
        <v>5.1681706316653003E-2</v>
      </c>
    </row>
    <row r="73" spans="1:13" ht="23.25" x14ac:dyDescent="0.25">
      <c r="A73" s="43" t="s">
        <v>1125</v>
      </c>
      <c r="B73" s="43" t="s">
        <v>1126</v>
      </c>
      <c r="C73" s="44">
        <v>1</v>
      </c>
      <c r="D73" s="43" t="s">
        <v>1127</v>
      </c>
      <c r="E73" s="45">
        <v>42355</v>
      </c>
      <c r="F73" s="46">
        <v>572516</v>
      </c>
      <c r="G73" s="43" t="s">
        <v>1187</v>
      </c>
      <c r="H73" s="47" t="s">
        <v>1188</v>
      </c>
      <c r="I73" s="47" t="s">
        <v>484</v>
      </c>
      <c r="J73" s="32" t="s">
        <v>1189</v>
      </c>
      <c r="K73" s="32" t="s">
        <v>1190</v>
      </c>
      <c r="L73" s="57">
        <v>63000</v>
      </c>
      <c r="M73" s="48">
        <v>0.114263742482171</v>
      </c>
    </row>
    <row r="74" spans="1:13" ht="34.5" x14ac:dyDescent="0.25">
      <c r="A74" s="37" t="s">
        <v>1125</v>
      </c>
      <c r="B74" s="37" t="s">
        <v>1126</v>
      </c>
      <c r="C74" s="38">
        <v>1</v>
      </c>
      <c r="D74" s="37" t="s">
        <v>1127</v>
      </c>
      <c r="E74" s="39">
        <v>42355</v>
      </c>
      <c r="F74" s="40">
        <v>572517</v>
      </c>
      <c r="G74" s="37" t="s">
        <v>1191</v>
      </c>
      <c r="H74" s="41" t="s">
        <v>1192</v>
      </c>
      <c r="I74" s="41" t="s">
        <v>299</v>
      </c>
      <c r="J74" s="33" t="s">
        <v>1193</v>
      </c>
      <c r="K74" s="33" t="s">
        <v>1194</v>
      </c>
      <c r="L74" s="56">
        <v>25000</v>
      </c>
      <c r="M74" s="42">
        <v>0.108695652173913</v>
      </c>
    </row>
    <row r="75" spans="1:13" ht="23.25" x14ac:dyDescent="0.25">
      <c r="A75" s="43" t="s">
        <v>1125</v>
      </c>
      <c r="B75" s="43" t="s">
        <v>1126</v>
      </c>
      <c r="C75" s="44">
        <v>1</v>
      </c>
      <c r="D75" s="43" t="s">
        <v>1127</v>
      </c>
      <c r="E75" s="45">
        <v>42355</v>
      </c>
      <c r="F75" s="46">
        <v>572559</v>
      </c>
      <c r="G75" s="43" t="s">
        <v>1195</v>
      </c>
      <c r="H75" s="47" t="s">
        <v>1196</v>
      </c>
      <c r="I75" s="47" t="s">
        <v>277</v>
      </c>
      <c r="J75" s="32" t="s">
        <v>1197</v>
      </c>
      <c r="K75" s="32" t="s">
        <v>1198</v>
      </c>
      <c r="L75" s="57">
        <v>27000</v>
      </c>
      <c r="M75" s="48">
        <v>0.26472664522707701</v>
      </c>
    </row>
    <row r="76" spans="1:13" ht="23.25" x14ac:dyDescent="0.25">
      <c r="A76" s="37" t="s">
        <v>1125</v>
      </c>
      <c r="B76" s="37" t="s">
        <v>1126</v>
      </c>
      <c r="C76" s="38">
        <v>1</v>
      </c>
      <c r="D76" s="37" t="s">
        <v>1127</v>
      </c>
      <c r="E76" s="39">
        <v>42355</v>
      </c>
      <c r="F76" s="40">
        <v>572578</v>
      </c>
      <c r="G76" s="37" t="s">
        <v>1199</v>
      </c>
      <c r="H76" s="41" t="s">
        <v>1200</v>
      </c>
      <c r="I76" s="41" t="s">
        <v>141</v>
      </c>
      <c r="J76" s="33" t="s">
        <v>1201</v>
      </c>
      <c r="K76" s="33" t="s">
        <v>1202</v>
      </c>
      <c r="L76" s="56">
        <v>63000</v>
      </c>
      <c r="M76" s="42">
        <v>4.3070627255593401E-2</v>
      </c>
    </row>
    <row r="77" spans="1:13" ht="23.25" x14ac:dyDescent="0.25">
      <c r="A77" s="43" t="s">
        <v>1125</v>
      </c>
      <c r="B77" s="43" t="s">
        <v>1126</v>
      </c>
      <c r="C77" s="44">
        <v>1</v>
      </c>
      <c r="D77" s="43" t="s">
        <v>1127</v>
      </c>
      <c r="E77" s="45">
        <v>42355</v>
      </c>
      <c r="F77" s="46">
        <v>572577</v>
      </c>
      <c r="G77" s="43" t="s">
        <v>1203</v>
      </c>
      <c r="H77" s="47" t="s">
        <v>1204</v>
      </c>
      <c r="I77" s="47" t="s">
        <v>475</v>
      </c>
      <c r="J77" s="32" t="s">
        <v>1205</v>
      </c>
      <c r="K77" s="32" t="s">
        <v>1206</v>
      </c>
      <c r="L77" s="57">
        <v>27000</v>
      </c>
      <c r="M77" s="48">
        <v>0.138056572515493</v>
      </c>
    </row>
    <row r="78" spans="1:13" ht="23.25" x14ac:dyDescent="0.25">
      <c r="A78" s="37" t="s">
        <v>1125</v>
      </c>
      <c r="B78" s="37" t="s">
        <v>1126</v>
      </c>
      <c r="C78" s="38">
        <v>1</v>
      </c>
      <c r="D78" s="37" t="s">
        <v>1127</v>
      </c>
      <c r="E78" s="39">
        <v>42355</v>
      </c>
      <c r="F78" s="40">
        <v>572527</v>
      </c>
      <c r="G78" s="37" t="s">
        <v>1207</v>
      </c>
      <c r="H78" s="41" t="s">
        <v>1208</v>
      </c>
      <c r="I78" s="41" t="s">
        <v>1209</v>
      </c>
      <c r="J78" s="33" t="s">
        <v>1210</v>
      </c>
      <c r="K78" s="33" t="s">
        <v>1211</v>
      </c>
      <c r="L78" s="56">
        <v>35000</v>
      </c>
      <c r="M78" s="42">
        <v>0.2</v>
      </c>
    </row>
    <row r="79" spans="1:13" ht="23.25" x14ac:dyDescent="0.25">
      <c r="A79" s="43" t="s">
        <v>1125</v>
      </c>
      <c r="B79" s="43" t="s">
        <v>1126</v>
      </c>
      <c r="C79" s="44">
        <v>1</v>
      </c>
      <c r="D79" s="43" t="s">
        <v>1127</v>
      </c>
      <c r="E79" s="45">
        <v>42355</v>
      </c>
      <c r="F79" s="46">
        <v>572576</v>
      </c>
      <c r="G79" s="43" t="s">
        <v>1212</v>
      </c>
      <c r="H79" s="47" t="s">
        <v>1213</v>
      </c>
      <c r="I79" s="47" t="s">
        <v>141</v>
      </c>
      <c r="J79" s="32" t="s">
        <v>1214</v>
      </c>
      <c r="K79" s="32" t="s">
        <v>1215</v>
      </c>
      <c r="L79" s="57">
        <v>63000</v>
      </c>
      <c r="M79" s="48">
        <v>0.10702291139692099</v>
      </c>
    </row>
    <row r="80" spans="1:13" ht="23.25" x14ac:dyDescent="0.25">
      <c r="A80" s="37" t="s">
        <v>1125</v>
      </c>
      <c r="B80" s="37" t="s">
        <v>1126</v>
      </c>
      <c r="C80" s="38">
        <v>1</v>
      </c>
      <c r="D80" s="37" t="s">
        <v>1127</v>
      </c>
      <c r="E80" s="39">
        <v>42355</v>
      </c>
      <c r="F80" s="40">
        <v>572543</v>
      </c>
      <c r="G80" s="37" t="s">
        <v>1216</v>
      </c>
      <c r="H80" s="41" t="s">
        <v>1217</v>
      </c>
      <c r="I80" s="41" t="s">
        <v>1121</v>
      </c>
      <c r="J80" s="33" t="s">
        <v>1218</v>
      </c>
      <c r="K80" s="33" t="s">
        <v>1219</v>
      </c>
      <c r="L80" s="56">
        <v>27000</v>
      </c>
      <c r="M80" s="42">
        <v>0.30927835051546398</v>
      </c>
    </row>
    <row r="81" spans="1:13" x14ac:dyDescent="0.25">
      <c r="A81" s="43" t="s">
        <v>1125</v>
      </c>
      <c r="B81" s="43" t="s">
        <v>1126</v>
      </c>
      <c r="C81" s="44">
        <v>1</v>
      </c>
      <c r="D81" s="43" t="s">
        <v>1127</v>
      </c>
      <c r="E81" s="45">
        <v>42355</v>
      </c>
      <c r="F81" s="46">
        <v>572358</v>
      </c>
      <c r="G81" s="43" t="s">
        <v>1220</v>
      </c>
      <c r="H81" s="47" t="s">
        <v>1221</v>
      </c>
      <c r="I81" s="47" t="s">
        <v>320</v>
      </c>
      <c r="J81" s="32" t="s">
        <v>1065</v>
      </c>
      <c r="K81" s="32" t="s">
        <v>1222</v>
      </c>
      <c r="L81" s="57">
        <v>35000</v>
      </c>
      <c r="M81" s="48">
        <v>2.1930745212988299E-2</v>
      </c>
    </row>
    <row r="82" spans="1:13" x14ac:dyDescent="0.25">
      <c r="A82" s="37" t="s">
        <v>1125</v>
      </c>
      <c r="B82" s="37" t="s">
        <v>1126</v>
      </c>
      <c r="C82" s="38">
        <v>1</v>
      </c>
      <c r="D82" s="37" t="s">
        <v>1127</v>
      </c>
      <c r="E82" s="39">
        <v>42355</v>
      </c>
      <c r="F82" s="40">
        <v>572513</v>
      </c>
      <c r="G82" s="37" t="s">
        <v>1223</v>
      </c>
      <c r="H82" s="41" t="s">
        <v>1224</v>
      </c>
      <c r="I82" s="41" t="s">
        <v>99</v>
      </c>
      <c r="J82" s="33" t="s">
        <v>1225</v>
      </c>
      <c r="K82" s="33" t="s">
        <v>1226</v>
      </c>
      <c r="L82" s="56">
        <v>63000</v>
      </c>
      <c r="M82" s="42">
        <v>4.1345636394660497E-2</v>
      </c>
    </row>
    <row r="83" spans="1:13" ht="23.25" x14ac:dyDescent="0.25">
      <c r="A83" s="43" t="s">
        <v>1125</v>
      </c>
      <c r="B83" s="43" t="s">
        <v>1126</v>
      </c>
      <c r="C83" s="44">
        <v>1</v>
      </c>
      <c r="D83" s="43" t="s">
        <v>1127</v>
      </c>
      <c r="E83" s="45">
        <v>42355</v>
      </c>
      <c r="F83" s="46">
        <v>572494</v>
      </c>
      <c r="G83" s="43" t="s">
        <v>1227</v>
      </c>
      <c r="H83" s="47" t="s">
        <v>1228</v>
      </c>
      <c r="I83" s="47" t="s">
        <v>66</v>
      </c>
      <c r="J83" s="32" t="s">
        <v>1229</v>
      </c>
      <c r="K83" s="32" t="s">
        <v>1230</v>
      </c>
      <c r="L83" s="57">
        <v>55000</v>
      </c>
      <c r="M83" s="48">
        <v>0.13237063778579999</v>
      </c>
    </row>
    <row r="84" spans="1:13" x14ac:dyDescent="0.25">
      <c r="A84" s="37" t="s">
        <v>1125</v>
      </c>
      <c r="B84" s="37" t="s">
        <v>1126</v>
      </c>
      <c r="C84" s="38">
        <v>1</v>
      </c>
      <c r="D84" s="37" t="s">
        <v>1127</v>
      </c>
      <c r="E84" s="39">
        <v>42355</v>
      </c>
      <c r="F84" s="40">
        <v>572353</v>
      </c>
      <c r="G84" s="37" t="s">
        <v>1231</v>
      </c>
      <c r="H84" s="41" t="s">
        <v>1232</v>
      </c>
      <c r="I84" s="41" t="s">
        <v>150</v>
      </c>
      <c r="J84" s="33" t="s">
        <v>1233</v>
      </c>
      <c r="K84" s="33" t="s">
        <v>1234</v>
      </c>
      <c r="L84" s="56">
        <v>33000</v>
      </c>
      <c r="M84" s="42">
        <v>8.6327044041938999E-2</v>
      </c>
    </row>
    <row r="85" spans="1:13" ht="23.25" x14ac:dyDescent="0.25">
      <c r="A85" s="43" t="s">
        <v>1125</v>
      </c>
      <c r="B85" s="43" t="s">
        <v>1126</v>
      </c>
      <c r="C85" s="44">
        <v>1</v>
      </c>
      <c r="D85" s="43" t="s">
        <v>1127</v>
      </c>
      <c r="E85" s="45">
        <v>42355</v>
      </c>
      <c r="F85" s="46">
        <v>572540</v>
      </c>
      <c r="G85" s="43" t="s">
        <v>1235</v>
      </c>
      <c r="H85" s="47" t="s">
        <v>1236</v>
      </c>
      <c r="I85" s="47" t="s">
        <v>104</v>
      </c>
      <c r="J85" s="32" t="s">
        <v>1237</v>
      </c>
      <c r="K85" s="32" t="s">
        <v>1238</v>
      </c>
      <c r="L85" s="57">
        <v>35000</v>
      </c>
      <c r="M85" s="48">
        <v>0.21714987684499801</v>
      </c>
    </row>
    <row r="86" spans="1:13" x14ac:dyDescent="0.25">
      <c r="A86" s="37" t="s">
        <v>1125</v>
      </c>
      <c r="B86" s="37" t="s">
        <v>1126</v>
      </c>
      <c r="C86" s="38">
        <v>1</v>
      </c>
      <c r="D86" s="37" t="s">
        <v>1127</v>
      </c>
      <c r="E86" s="39">
        <v>42355</v>
      </c>
      <c r="F86" s="40">
        <v>572558</v>
      </c>
      <c r="G86" s="37" t="s">
        <v>1239</v>
      </c>
      <c r="H86" s="41" t="s">
        <v>1240</v>
      </c>
      <c r="I86" s="41" t="s">
        <v>85</v>
      </c>
      <c r="J86" s="33" t="s">
        <v>1241</v>
      </c>
      <c r="K86" s="33" t="s">
        <v>1242</v>
      </c>
      <c r="L86" s="56">
        <v>41000</v>
      </c>
      <c r="M86" s="42">
        <v>0.147111589522784</v>
      </c>
    </row>
    <row r="87" spans="1:13" ht="23.25" x14ac:dyDescent="0.25">
      <c r="A87" s="43" t="s">
        <v>1125</v>
      </c>
      <c r="B87" s="43" t="s">
        <v>1126</v>
      </c>
      <c r="C87" s="44">
        <v>1</v>
      </c>
      <c r="D87" s="43" t="s">
        <v>1127</v>
      </c>
      <c r="E87" s="45">
        <v>42355</v>
      </c>
      <c r="F87" s="46">
        <v>572422</v>
      </c>
      <c r="G87" s="43" t="s">
        <v>1243</v>
      </c>
      <c r="H87" s="47" t="s">
        <v>1244</v>
      </c>
      <c r="I87" s="47" t="s">
        <v>277</v>
      </c>
      <c r="J87" s="32" t="s">
        <v>1245</v>
      </c>
      <c r="K87" s="32" t="s">
        <v>1246</v>
      </c>
      <c r="L87" s="57">
        <v>46000</v>
      </c>
      <c r="M87" s="48">
        <v>0.109549892831627</v>
      </c>
    </row>
    <row r="88" spans="1:13" x14ac:dyDescent="0.25">
      <c r="A88" s="43"/>
      <c r="B88" s="43"/>
      <c r="C88" s="44"/>
      <c r="D88" s="43"/>
      <c r="E88" s="45"/>
      <c r="F88" s="46"/>
      <c r="G88" s="43"/>
      <c r="H88" s="47"/>
      <c r="I88" s="47"/>
      <c r="J88" s="43"/>
      <c r="K88" s="61" t="s">
        <v>1247</v>
      </c>
      <c r="L88" s="62">
        <v>1414000</v>
      </c>
      <c r="M88" s="48"/>
    </row>
    <row r="89" spans="1:13" x14ac:dyDescent="0.25">
      <c r="A89" s="43" t="s">
        <v>1125</v>
      </c>
      <c r="B89" s="43" t="s">
        <v>1126</v>
      </c>
      <c r="C89" s="44">
        <v>2</v>
      </c>
      <c r="D89" s="43" t="s">
        <v>1127</v>
      </c>
      <c r="E89" s="45">
        <v>42488</v>
      </c>
      <c r="F89" s="46">
        <v>579066</v>
      </c>
      <c r="G89" s="43" t="s">
        <v>1248</v>
      </c>
      <c r="H89" s="47" t="s">
        <v>1249</v>
      </c>
      <c r="I89" s="47" t="s">
        <v>209</v>
      </c>
      <c r="J89" s="32" t="s">
        <v>1250</v>
      </c>
      <c r="K89" s="32" t="s">
        <v>1251</v>
      </c>
      <c r="L89" s="57">
        <v>41000</v>
      </c>
      <c r="M89" s="48">
        <v>0.14260869565217399</v>
      </c>
    </row>
    <row r="90" spans="1:13" ht="23.25" x14ac:dyDescent="0.25">
      <c r="A90" s="37" t="s">
        <v>1125</v>
      </c>
      <c r="B90" s="37" t="s">
        <v>1126</v>
      </c>
      <c r="C90" s="38">
        <v>2</v>
      </c>
      <c r="D90" s="37" t="s">
        <v>1127</v>
      </c>
      <c r="E90" s="39">
        <v>42488</v>
      </c>
      <c r="F90" s="40">
        <v>579381</v>
      </c>
      <c r="G90" s="37" t="s">
        <v>1252</v>
      </c>
      <c r="H90" s="41" t="s">
        <v>1253</v>
      </c>
      <c r="I90" s="41" t="s">
        <v>99</v>
      </c>
      <c r="J90" s="33" t="s">
        <v>1254</v>
      </c>
      <c r="K90" s="33" t="s">
        <v>1255</v>
      </c>
      <c r="L90" s="56">
        <v>55000</v>
      </c>
      <c r="M90" s="42">
        <v>8.2224547764987305E-2</v>
      </c>
    </row>
    <row r="91" spans="1:13" x14ac:dyDescent="0.25">
      <c r="A91" s="43" t="s">
        <v>1125</v>
      </c>
      <c r="B91" s="43" t="s">
        <v>1126</v>
      </c>
      <c r="C91" s="44">
        <v>2</v>
      </c>
      <c r="D91" s="43" t="s">
        <v>1127</v>
      </c>
      <c r="E91" s="45">
        <v>42488</v>
      </c>
      <c r="F91" s="46">
        <v>579390</v>
      </c>
      <c r="G91" s="43" t="s">
        <v>1256</v>
      </c>
      <c r="H91" s="47" t="s">
        <v>1257</v>
      </c>
      <c r="I91" s="47" t="s">
        <v>252</v>
      </c>
      <c r="J91" s="32" t="s">
        <v>1258</v>
      </c>
      <c r="K91" s="32" t="s">
        <v>1259</v>
      </c>
      <c r="L91" s="57">
        <v>33000</v>
      </c>
      <c r="M91" s="48">
        <v>9.4964028776978404E-2</v>
      </c>
    </row>
    <row r="92" spans="1:13" ht="23.25" x14ac:dyDescent="0.25">
      <c r="A92" s="37" t="s">
        <v>1125</v>
      </c>
      <c r="B92" s="37" t="s">
        <v>1126</v>
      </c>
      <c r="C92" s="38">
        <v>2</v>
      </c>
      <c r="D92" s="37" t="s">
        <v>1127</v>
      </c>
      <c r="E92" s="39">
        <v>42488</v>
      </c>
      <c r="F92" s="40">
        <v>579032</v>
      </c>
      <c r="G92" s="37" t="s">
        <v>1260</v>
      </c>
      <c r="H92" s="41" t="s">
        <v>1261</v>
      </c>
      <c r="I92" s="41" t="s">
        <v>141</v>
      </c>
      <c r="J92" s="33" t="s">
        <v>1262</v>
      </c>
      <c r="K92" s="33" t="s">
        <v>1263</v>
      </c>
      <c r="L92" s="56">
        <v>41000</v>
      </c>
      <c r="M92" s="42">
        <v>9.9420403297653503E-2</v>
      </c>
    </row>
    <row r="93" spans="1:13" ht="23.25" x14ac:dyDescent="0.25">
      <c r="A93" s="37" t="s">
        <v>1125</v>
      </c>
      <c r="B93" s="37" t="s">
        <v>1126</v>
      </c>
      <c r="C93" s="38">
        <v>2</v>
      </c>
      <c r="D93" s="37" t="s">
        <v>1127</v>
      </c>
      <c r="E93" s="39">
        <v>42488</v>
      </c>
      <c r="F93" s="40">
        <v>579123</v>
      </c>
      <c r="G93" s="37" t="s">
        <v>1264</v>
      </c>
      <c r="H93" s="41" t="s">
        <v>1265</v>
      </c>
      <c r="I93" s="41" t="s">
        <v>167</v>
      </c>
      <c r="J93" s="33" t="s">
        <v>1266</v>
      </c>
      <c r="K93" s="33" t="s">
        <v>1267</v>
      </c>
      <c r="L93" s="56">
        <v>35000</v>
      </c>
      <c r="M93" s="42">
        <v>0.31847133757961799</v>
      </c>
    </row>
    <row r="94" spans="1:13" ht="34.5" x14ac:dyDescent="0.25">
      <c r="A94" s="43" t="s">
        <v>1125</v>
      </c>
      <c r="B94" s="43" t="s">
        <v>1126</v>
      </c>
      <c r="C94" s="44">
        <v>2</v>
      </c>
      <c r="D94" s="43" t="s">
        <v>1127</v>
      </c>
      <c r="E94" s="45">
        <v>42488</v>
      </c>
      <c r="F94" s="46">
        <v>579046</v>
      </c>
      <c r="G94" s="43" t="s">
        <v>1268</v>
      </c>
      <c r="H94" s="47" t="s">
        <v>1269</v>
      </c>
      <c r="I94" s="47" t="s">
        <v>99</v>
      </c>
      <c r="J94" s="32" t="s">
        <v>1270</v>
      </c>
      <c r="K94" s="32" t="s">
        <v>1271</v>
      </c>
      <c r="L94" s="57">
        <v>33000</v>
      </c>
      <c r="M94" s="48">
        <v>0.12547528517110301</v>
      </c>
    </row>
    <row r="95" spans="1:13" x14ac:dyDescent="0.25">
      <c r="A95" s="37" t="s">
        <v>1125</v>
      </c>
      <c r="B95" s="37" t="s">
        <v>1126</v>
      </c>
      <c r="C95" s="38">
        <v>2</v>
      </c>
      <c r="D95" s="37" t="s">
        <v>1127</v>
      </c>
      <c r="E95" s="39">
        <v>42488</v>
      </c>
      <c r="F95" s="40">
        <v>578823</v>
      </c>
      <c r="G95" s="37" t="s">
        <v>1272</v>
      </c>
      <c r="H95" s="41" t="s">
        <v>1273</v>
      </c>
      <c r="I95" s="41" t="s">
        <v>56</v>
      </c>
      <c r="J95" s="33" t="s">
        <v>1274</v>
      </c>
      <c r="K95" s="33" t="s">
        <v>1275</v>
      </c>
      <c r="L95" s="56">
        <v>46000</v>
      </c>
      <c r="M95" s="42">
        <v>0.21904761904761899</v>
      </c>
    </row>
    <row r="96" spans="1:13" x14ac:dyDescent="0.25">
      <c r="A96" s="43" t="s">
        <v>1125</v>
      </c>
      <c r="B96" s="43" t="s">
        <v>1126</v>
      </c>
      <c r="C96" s="44">
        <v>2</v>
      </c>
      <c r="D96" s="43" t="s">
        <v>1127</v>
      </c>
      <c r="E96" s="45">
        <v>42488</v>
      </c>
      <c r="F96" s="46">
        <v>578942</v>
      </c>
      <c r="G96" s="43" t="s">
        <v>1276</v>
      </c>
      <c r="H96" s="47" t="s">
        <v>1277</v>
      </c>
      <c r="I96" s="47" t="s">
        <v>234</v>
      </c>
      <c r="J96" s="32" t="s">
        <v>1278</v>
      </c>
      <c r="K96" s="32" t="s">
        <v>1279</v>
      </c>
      <c r="L96" s="57">
        <v>46000</v>
      </c>
      <c r="M96" s="48">
        <v>0.151266030910885</v>
      </c>
    </row>
    <row r="97" spans="1:13" ht="23.25" x14ac:dyDescent="0.25">
      <c r="A97" s="37" t="s">
        <v>1125</v>
      </c>
      <c r="B97" s="37" t="s">
        <v>1126</v>
      </c>
      <c r="C97" s="38">
        <v>2</v>
      </c>
      <c r="D97" s="37" t="s">
        <v>1127</v>
      </c>
      <c r="E97" s="39">
        <v>42488</v>
      </c>
      <c r="F97" s="40">
        <v>579125</v>
      </c>
      <c r="G97" s="37" t="s">
        <v>1280</v>
      </c>
      <c r="H97" s="41" t="s">
        <v>1281</v>
      </c>
      <c r="I97" s="41" t="s">
        <v>299</v>
      </c>
      <c r="J97" s="33" t="s">
        <v>1282</v>
      </c>
      <c r="K97" s="33" t="s">
        <v>1283</v>
      </c>
      <c r="L97" s="56">
        <v>46000</v>
      </c>
      <c r="M97" s="42">
        <v>8.2054941134498793E-2</v>
      </c>
    </row>
    <row r="98" spans="1:13" x14ac:dyDescent="0.25">
      <c r="A98" s="43" t="s">
        <v>1125</v>
      </c>
      <c r="B98" s="43" t="s">
        <v>1126</v>
      </c>
      <c r="C98" s="44">
        <v>2</v>
      </c>
      <c r="D98" s="43" t="s">
        <v>1127</v>
      </c>
      <c r="E98" s="45">
        <v>42488</v>
      </c>
      <c r="F98" s="46">
        <v>578890</v>
      </c>
      <c r="G98" s="43" t="s">
        <v>1284</v>
      </c>
      <c r="H98" s="47" t="s">
        <v>1285</v>
      </c>
      <c r="I98" s="47" t="s">
        <v>56</v>
      </c>
      <c r="J98" s="32" t="s">
        <v>1286</v>
      </c>
      <c r="K98" s="32" t="s">
        <v>1287</v>
      </c>
      <c r="L98" s="57">
        <v>63000</v>
      </c>
      <c r="M98" s="48">
        <v>7.6735688185140094E-2</v>
      </c>
    </row>
    <row r="99" spans="1:13" x14ac:dyDescent="0.25">
      <c r="A99" s="37" t="s">
        <v>1125</v>
      </c>
      <c r="B99" s="37" t="s">
        <v>1126</v>
      </c>
      <c r="C99" s="38">
        <v>2</v>
      </c>
      <c r="D99" s="37" t="s">
        <v>1127</v>
      </c>
      <c r="E99" s="39">
        <v>42488</v>
      </c>
      <c r="F99" s="40">
        <v>579057</v>
      </c>
      <c r="G99" s="37" t="s">
        <v>1288</v>
      </c>
      <c r="H99" s="41" t="s">
        <v>1289</v>
      </c>
      <c r="I99" s="41" t="s">
        <v>76</v>
      </c>
      <c r="J99" s="33" t="s">
        <v>1290</v>
      </c>
      <c r="K99" s="33" t="s">
        <v>1291</v>
      </c>
      <c r="L99" s="56">
        <v>55000</v>
      </c>
      <c r="M99" s="42">
        <v>4.5454545454545497E-2</v>
      </c>
    </row>
    <row r="100" spans="1:13" x14ac:dyDescent="0.25">
      <c r="A100" s="43" t="s">
        <v>1125</v>
      </c>
      <c r="B100" s="43" t="s">
        <v>1126</v>
      </c>
      <c r="C100" s="44">
        <v>2</v>
      </c>
      <c r="D100" s="43" t="s">
        <v>1127</v>
      </c>
      <c r="E100" s="45">
        <v>42488</v>
      </c>
      <c r="F100" s="46">
        <v>579043</v>
      </c>
      <c r="G100" s="43" t="s">
        <v>1292</v>
      </c>
      <c r="H100" s="47" t="s">
        <v>1293</v>
      </c>
      <c r="I100" s="47" t="s">
        <v>76</v>
      </c>
      <c r="J100" s="32" t="s">
        <v>1294</v>
      </c>
      <c r="K100" s="32" t="s">
        <v>1295</v>
      </c>
      <c r="L100" s="57">
        <v>41000</v>
      </c>
      <c r="M100" s="48">
        <v>7.4208144796380104E-2</v>
      </c>
    </row>
    <row r="101" spans="1:13" x14ac:dyDescent="0.25">
      <c r="A101" s="37" t="s">
        <v>1125</v>
      </c>
      <c r="B101" s="37" t="s">
        <v>1126</v>
      </c>
      <c r="C101" s="38">
        <v>2</v>
      </c>
      <c r="D101" s="37" t="s">
        <v>1127</v>
      </c>
      <c r="E101" s="39">
        <v>42488</v>
      </c>
      <c r="F101" s="40">
        <v>579148</v>
      </c>
      <c r="G101" s="37" t="s">
        <v>1296</v>
      </c>
      <c r="H101" s="41" t="s">
        <v>1297</v>
      </c>
      <c r="I101" s="41" t="s">
        <v>66</v>
      </c>
      <c r="J101" s="33" t="s">
        <v>1298</v>
      </c>
      <c r="K101" s="33" t="s">
        <v>1299</v>
      </c>
      <c r="L101" s="56">
        <v>55000</v>
      </c>
      <c r="M101" s="42">
        <v>0.188420692017814</v>
      </c>
    </row>
    <row r="102" spans="1:13" ht="23.25" x14ac:dyDescent="0.25">
      <c r="A102" s="43" t="s">
        <v>1125</v>
      </c>
      <c r="B102" s="43" t="s">
        <v>1126</v>
      </c>
      <c r="C102" s="44">
        <v>2</v>
      </c>
      <c r="D102" s="43" t="s">
        <v>1127</v>
      </c>
      <c r="E102" s="45">
        <v>42488</v>
      </c>
      <c r="F102" s="46">
        <v>578730</v>
      </c>
      <c r="G102" s="43" t="s">
        <v>1300</v>
      </c>
      <c r="H102" s="47" t="s">
        <v>1301</v>
      </c>
      <c r="I102" s="47" t="s">
        <v>190</v>
      </c>
      <c r="J102" s="32" t="s">
        <v>1302</v>
      </c>
      <c r="K102" s="32" t="s">
        <v>1303</v>
      </c>
      <c r="L102" s="57">
        <v>63000</v>
      </c>
      <c r="M102" s="48">
        <v>8.47913862718708E-2</v>
      </c>
    </row>
    <row r="103" spans="1:13" ht="23.25" x14ac:dyDescent="0.25">
      <c r="A103" s="37" t="s">
        <v>1125</v>
      </c>
      <c r="B103" s="37" t="s">
        <v>1126</v>
      </c>
      <c r="C103" s="38">
        <v>2</v>
      </c>
      <c r="D103" s="37" t="s">
        <v>1127</v>
      </c>
      <c r="E103" s="39">
        <v>42488</v>
      </c>
      <c r="F103" s="40">
        <v>578729</v>
      </c>
      <c r="G103" s="37" t="s">
        <v>1304</v>
      </c>
      <c r="H103" s="41" t="s">
        <v>1305</v>
      </c>
      <c r="I103" s="41" t="s">
        <v>190</v>
      </c>
      <c r="J103" s="33" t="s">
        <v>1302</v>
      </c>
      <c r="K103" s="33" t="s">
        <v>1306</v>
      </c>
      <c r="L103" s="56">
        <v>63000</v>
      </c>
      <c r="M103" s="42">
        <v>0.18208092485549099</v>
      </c>
    </row>
    <row r="104" spans="1:13" x14ac:dyDescent="0.25">
      <c r="A104" s="43" t="s">
        <v>1125</v>
      </c>
      <c r="B104" s="43" t="s">
        <v>1126</v>
      </c>
      <c r="C104" s="44">
        <v>2</v>
      </c>
      <c r="D104" s="43" t="s">
        <v>1127</v>
      </c>
      <c r="E104" s="45">
        <v>42488</v>
      </c>
      <c r="F104" s="46">
        <v>579022</v>
      </c>
      <c r="G104" s="43" t="s">
        <v>1307</v>
      </c>
      <c r="H104" s="47" t="s">
        <v>1308</v>
      </c>
      <c r="I104" s="47" t="s">
        <v>325</v>
      </c>
      <c r="J104" s="32" t="s">
        <v>1309</v>
      </c>
      <c r="K104" s="32" t="s">
        <v>1310</v>
      </c>
      <c r="L104" s="57">
        <v>63000</v>
      </c>
      <c r="M104" s="48">
        <v>0.15695067264574</v>
      </c>
    </row>
    <row r="105" spans="1:13" x14ac:dyDescent="0.25">
      <c r="A105" s="37" t="s">
        <v>1125</v>
      </c>
      <c r="B105" s="37" t="s">
        <v>1126</v>
      </c>
      <c r="C105" s="38">
        <v>2</v>
      </c>
      <c r="D105" s="37" t="s">
        <v>1127</v>
      </c>
      <c r="E105" s="39">
        <v>42488</v>
      </c>
      <c r="F105" s="40">
        <v>579044</v>
      </c>
      <c r="G105" s="37" t="s">
        <v>1311</v>
      </c>
      <c r="H105" s="41" t="s">
        <v>1312</v>
      </c>
      <c r="I105" s="41" t="s">
        <v>71</v>
      </c>
      <c r="J105" s="33" t="s">
        <v>1313</v>
      </c>
      <c r="K105" s="33" t="s">
        <v>1314</v>
      </c>
      <c r="L105" s="56">
        <v>41000</v>
      </c>
      <c r="M105" s="42">
        <v>0.193213949104618</v>
      </c>
    </row>
    <row r="106" spans="1:13" x14ac:dyDescent="0.25">
      <c r="A106" s="43" t="s">
        <v>1125</v>
      </c>
      <c r="B106" s="43" t="s">
        <v>1126</v>
      </c>
      <c r="C106" s="44">
        <v>2</v>
      </c>
      <c r="D106" s="43" t="s">
        <v>1127</v>
      </c>
      <c r="E106" s="45">
        <v>42488</v>
      </c>
      <c r="F106" s="46">
        <v>578752</v>
      </c>
      <c r="G106" s="43" t="s">
        <v>1315</v>
      </c>
      <c r="H106" s="47" t="s">
        <v>1316</v>
      </c>
      <c r="I106" s="47" t="s">
        <v>252</v>
      </c>
      <c r="J106" s="32" t="s">
        <v>1317</v>
      </c>
      <c r="K106" s="32" t="s">
        <v>1318</v>
      </c>
      <c r="L106" s="57">
        <v>41000</v>
      </c>
      <c r="M106" s="48">
        <v>7.0592286501377402E-2</v>
      </c>
    </row>
    <row r="107" spans="1:13" x14ac:dyDescent="0.25">
      <c r="A107" s="43" t="s">
        <v>1125</v>
      </c>
      <c r="B107" s="43" t="s">
        <v>1126</v>
      </c>
      <c r="C107" s="44">
        <v>2</v>
      </c>
      <c r="D107" s="43" t="s">
        <v>1127</v>
      </c>
      <c r="E107" s="45">
        <v>42488</v>
      </c>
      <c r="F107" s="46">
        <v>579084</v>
      </c>
      <c r="G107" s="43" t="s">
        <v>1319</v>
      </c>
      <c r="H107" s="47" t="s">
        <v>1320</v>
      </c>
      <c r="I107" s="47" t="s">
        <v>99</v>
      </c>
      <c r="J107" s="32" t="s">
        <v>1321</v>
      </c>
      <c r="K107" s="32" t="s">
        <v>1322</v>
      </c>
      <c r="L107" s="57">
        <v>63000</v>
      </c>
      <c r="M107" s="48">
        <v>9.6271393643031805E-2</v>
      </c>
    </row>
    <row r="108" spans="1:13" x14ac:dyDescent="0.25">
      <c r="A108" s="37" t="s">
        <v>1125</v>
      </c>
      <c r="B108" s="37" t="s">
        <v>1126</v>
      </c>
      <c r="C108" s="38">
        <v>2</v>
      </c>
      <c r="D108" s="37" t="s">
        <v>1127</v>
      </c>
      <c r="E108" s="39">
        <v>42488</v>
      </c>
      <c r="F108" s="40">
        <v>579229</v>
      </c>
      <c r="G108" s="37" t="s">
        <v>1323</v>
      </c>
      <c r="H108" s="41" t="s">
        <v>1324</v>
      </c>
      <c r="I108" s="41" t="s">
        <v>99</v>
      </c>
      <c r="J108" s="33" t="s">
        <v>1325</v>
      </c>
      <c r="K108" s="33" t="s">
        <v>1326</v>
      </c>
      <c r="L108" s="56">
        <v>33000</v>
      </c>
      <c r="M108" s="42">
        <v>6.2588904694167904E-2</v>
      </c>
    </row>
    <row r="109" spans="1:13" x14ac:dyDescent="0.25">
      <c r="A109" s="43" t="s">
        <v>1125</v>
      </c>
      <c r="B109" s="43" t="s">
        <v>1126</v>
      </c>
      <c r="C109" s="44">
        <v>2</v>
      </c>
      <c r="D109" s="43" t="s">
        <v>1127</v>
      </c>
      <c r="E109" s="45">
        <v>42488</v>
      </c>
      <c r="F109" s="46">
        <v>578819</v>
      </c>
      <c r="G109" s="43" t="s">
        <v>1327</v>
      </c>
      <c r="H109" s="47" t="s">
        <v>1328</v>
      </c>
      <c r="I109" s="47" t="s">
        <v>141</v>
      </c>
      <c r="J109" s="32" t="s">
        <v>1329</v>
      </c>
      <c r="K109" s="32" t="s">
        <v>1330</v>
      </c>
      <c r="L109" s="57">
        <v>55000</v>
      </c>
      <c r="M109" s="48">
        <v>3.3472160641054002E-2</v>
      </c>
    </row>
    <row r="110" spans="1:13" ht="23.25" x14ac:dyDescent="0.25">
      <c r="A110" s="37" t="s">
        <v>1125</v>
      </c>
      <c r="B110" s="37" t="s">
        <v>1126</v>
      </c>
      <c r="C110" s="38">
        <v>2</v>
      </c>
      <c r="D110" s="37" t="s">
        <v>1127</v>
      </c>
      <c r="E110" s="39">
        <v>42488</v>
      </c>
      <c r="F110" s="40">
        <v>579378</v>
      </c>
      <c r="G110" s="37" t="s">
        <v>1331</v>
      </c>
      <c r="H110" s="41" t="s">
        <v>1332</v>
      </c>
      <c r="I110" s="41" t="s">
        <v>320</v>
      </c>
      <c r="J110" s="33" t="s">
        <v>1003</v>
      </c>
      <c r="K110" s="33" t="s">
        <v>1333</v>
      </c>
      <c r="L110" s="56">
        <v>63000</v>
      </c>
      <c r="M110" s="42">
        <v>1.2190154805291301E-2</v>
      </c>
    </row>
    <row r="111" spans="1:13" ht="23.25" x14ac:dyDescent="0.25">
      <c r="A111" s="43" t="s">
        <v>1125</v>
      </c>
      <c r="B111" s="43" t="s">
        <v>1126</v>
      </c>
      <c r="C111" s="44">
        <v>2</v>
      </c>
      <c r="D111" s="43" t="s">
        <v>1127</v>
      </c>
      <c r="E111" s="45">
        <v>42488</v>
      </c>
      <c r="F111" s="46">
        <v>579192</v>
      </c>
      <c r="G111" s="43" t="s">
        <v>1334</v>
      </c>
      <c r="H111" s="47" t="s">
        <v>1335</v>
      </c>
      <c r="I111" s="47" t="s">
        <v>286</v>
      </c>
      <c r="J111" s="32" t="s">
        <v>1336</v>
      </c>
      <c r="K111" s="32" t="s">
        <v>1337</v>
      </c>
      <c r="L111" s="57">
        <v>75000</v>
      </c>
      <c r="M111" s="48">
        <v>5.42156263892754E-2</v>
      </c>
    </row>
    <row r="112" spans="1:13" ht="23.25" x14ac:dyDescent="0.25">
      <c r="A112" s="37" t="s">
        <v>1125</v>
      </c>
      <c r="B112" s="37" t="s">
        <v>1126</v>
      </c>
      <c r="C112" s="38">
        <v>2</v>
      </c>
      <c r="D112" s="37" t="s">
        <v>1127</v>
      </c>
      <c r="E112" s="39">
        <v>42488</v>
      </c>
      <c r="F112" s="40">
        <v>579216</v>
      </c>
      <c r="G112" s="37" t="s">
        <v>1338</v>
      </c>
      <c r="H112" s="41" t="s">
        <v>1339</v>
      </c>
      <c r="I112" s="41" t="s">
        <v>94</v>
      </c>
      <c r="J112" s="33" t="s">
        <v>1340</v>
      </c>
      <c r="K112" s="33" t="s">
        <v>1341</v>
      </c>
      <c r="L112" s="56">
        <v>63000</v>
      </c>
      <c r="M112" s="42">
        <v>5.7298772169167803E-2</v>
      </c>
    </row>
    <row r="113" spans="1:13" x14ac:dyDescent="0.25">
      <c r="A113" s="43" t="s">
        <v>1125</v>
      </c>
      <c r="B113" s="43" t="s">
        <v>1126</v>
      </c>
      <c r="C113" s="44">
        <v>2</v>
      </c>
      <c r="D113" s="43" t="s">
        <v>1127</v>
      </c>
      <c r="E113" s="45">
        <v>42488</v>
      </c>
      <c r="F113" s="46">
        <v>579093</v>
      </c>
      <c r="G113" s="43" t="s">
        <v>1342</v>
      </c>
      <c r="H113" s="47" t="s">
        <v>1343</v>
      </c>
      <c r="I113" s="47" t="s">
        <v>47</v>
      </c>
      <c r="J113" s="32" t="s">
        <v>1344</v>
      </c>
      <c r="K113" s="32" t="s">
        <v>1345</v>
      </c>
      <c r="L113" s="57">
        <v>75000</v>
      </c>
      <c r="M113" s="48">
        <v>2.9147256213320601E-2</v>
      </c>
    </row>
    <row r="114" spans="1:13" ht="23.25" x14ac:dyDescent="0.25">
      <c r="A114" s="43" t="s">
        <v>1125</v>
      </c>
      <c r="B114" s="43" t="s">
        <v>1126</v>
      </c>
      <c r="C114" s="44">
        <v>2</v>
      </c>
      <c r="D114" s="43" t="s">
        <v>1127</v>
      </c>
      <c r="E114" s="45">
        <v>42488</v>
      </c>
      <c r="F114" s="46">
        <v>578706</v>
      </c>
      <c r="G114" s="43" t="s">
        <v>1346</v>
      </c>
      <c r="H114" s="47" t="s">
        <v>1347</v>
      </c>
      <c r="I114" s="47" t="s">
        <v>66</v>
      </c>
      <c r="J114" s="32" t="s">
        <v>1348</v>
      </c>
      <c r="K114" s="32" t="s">
        <v>1349</v>
      </c>
      <c r="L114" s="57">
        <v>46000</v>
      </c>
      <c r="M114" s="48">
        <v>0.27845036319612598</v>
      </c>
    </row>
    <row r="115" spans="1:13" x14ac:dyDescent="0.25">
      <c r="A115" s="37" t="s">
        <v>1125</v>
      </c>
      <c r="B115" s="37" t="s">
        <v>1126</v>
      </c>
      <c r="C115" s="38">
        <v>2</v>
      </c>
      <c r="D115" s="37" t="s">
        <v>1127</v>
      </c>
      <c r="E115" s="39">
        <v>42488</v>
      </c>
      <c r="F115" s="40">
        <v>578762</v>
      </c>
      <c r="G115" s="37" t="s">
        <v>1350</v>
      </c>
      <c r="H115" s="41" t="s">
        <v>1351</v>
      </c>
      <c r="I115" s="41" t="s">
        <v>475</v>
      </c>
      <c r="J115" s="33" t="s">
        <v>1352</v>
      </c>
      <c r="K115" s="33" t="s">
        <v>1353</v>
      </c>
      <c r="L115" s="56">
        <v>46000</v>
      </c>
      <c r="M115" s="42">
        <v>0.107981220657277</v>
      </c>
    </row>
    <row r="116" spans="1:13" x14ac:dyDescent="0.25">
      <c r="A116" s="37" t="s">
        <v>1125</v>
      </c>
      <c r="B116" s="37" t="s">
        <v>1126</v>
      </c>
      <c r="C116" s="38">
        <v>2</v>
      </c>
      <c r="D116" s="37" t="s">
        <v>1127</v>
      </c>
      <c r="E116" s="39">
        <v>42488</v>
      </c>
      <c r="F116" s="40">
        <v>579218</v>
      </c>
      <c r="G116" s="37" t="s">
        <v>1354</v>
      </c>
      <c r="H116" s="41" t="s">
        <v>1355</v>
      </c>
      <c r="I116" s="41" t="s">
        <v>150</v>
      </c>
      <c r="J116" s="33" t="s">
        <v>1356</v>
      </c>
      <c r="K116" s="33" t="s">
        <v>1357</v>
      </c>
      <c r="L116" s="56">
        <v>63000</v>
      </c>
      <c r="M116" s="42">
        <v>0.14316132008371499</v>
      </c>
    </row>
    <row r="117" spans="1:13" ht="34.5" x14ac:dyDescent="0.25">
      <c r="A117" s="43" t="s">
        <v>1125</v>
      </c>
      <c r="B117" s="43" t="s">
        <v>1126</v>
      </c>
      <c r="C117" s="44">
        <v>2</v>
      </c>
      <c r="D117" s="43" t="s">
        <v>1127</v>
      </c>
      <c r="E117" s="45">
        <v>42488</v>
      </c>
      <c r="F117" s="46">
        <v>578681</v>
      </c>
      <c r="G117" s="43" t="s">
        <v>1358</v>
      </c>
      <c r="H117" s="47" t="s">
        <v>1359</v>
      </c>
      <c r="I117" s="47" t="s">
        <v>190</v>
      </c>
      <c r="J117" s="32" t="s">
        <v>1360</v>
      </c>
      <c r="K117" s="32" t="s">
        <v>1361</v>
      </c>
      <c r="L117" s="57">
        <v>46000</v>
      </c>
      <c r="M117" s="48">
        <v>0.15282392026578101</v>
      </c>
    </row>
    <row r="118" spans="1:13" ht="23.25" x14ac:dyDescent="0.25">
      <c r="A118" s="37" t="s">
        <v>1125</v>
      </c>
      <c r="B118" s="37" t="s">
        <v>1126</v>
      </c>
      <c r="C118" s="38">
        <v>2</v>
      </c>
      <c r="D118" s="37" t="s">
        <v>1127</v>
      </c>
      <c r="E118" s="39">
        <v>42488</v>
      </c>
      <c r="F118" s="40">
        <v>579082</v>
      </c>
      <c r="G118" s="37" t="s">
        <v>1362</v>
      </c>
      <c r="H118" s="41" t="s">
        <v>1363</v>
      </c>
      <c r="I118" s="41" t="s">
        <v>475</v>
      </c>
      <c r="J118" s="33" t="s">
        <v>1364</v>
      </c>
      <c r="K118" s="33" t="s">
        <v>1365</v>
      </c>
      <c r="L118" s="56">
        <v>33000</v>
      </c>
      <c r="M118" s="42">
        <v>0.25541795665634698</v>
      </c>
    </row>
    <row r="119" spans="1:13" ht="23.25" x14ac:dyDescent="0.25">
      <c r="A119" s="43" t="s">
        <v>1125</v>
      </c>
      <c r="B119" s="43" t="s">
        <v>1126</v>
      </c>
      <c r="C119" s="44">
        <v>2</v>
      </c>
      <c r="D119" s="43" t="s">
        <v>1127</v>
      </c>
      <c r="E119" s="45">
        <v>42488</v>
      </c>
      <c r="F119" s="46">
        <v>579050</v>
      </c>
      <c r="G119" s="43" t="s">
        <v>1366</v>
      </c>
      <c r="H119" s="47" t="s">
        <v>1367</v>
      </c>
      <c r="I119" s="47" t="s">
        <v>104</v>
      </c>
      <c r="J119" s="32" t="s">
        <v>1368</v>
      </c>
      <c r="K119" s="32" t="s">
        <v>1369</v>
      </c>
      <c r="L119" s="57">
        <v>25000</v>
      </c>
      <c r="M119" s="48">
        <v>0.431406384814495</v>
      </c>
    </row>
    <row r="120" spans="1:13" x14ac:dyDescent="0.25">
      <c r="A120" s="37" t="s">
        <v>1125</v>
      </c>
      <c r="B120" s="37" t="s">
        <v>1126</v>
      </c>
      <c r="C120" s="38">
        <v>2</v>
      </c>
      <c r="D120" s="37" t="s">
        <v>1127</v>
      </c>
      <c r="E120" s="39">
        <v>42488</v>
      </c>
      <c r="F120" s="40">
        <v>578802</v>
      </c>
      <c r="G120" s="37" t="s">
        <v>1370</v>
      </c>
      <c r="H120" s="41" t="s">
        <v>1371</v>
      </c>
      <c r="I120" s="41" t="s">
        <v>76</v>
      </c>
      <c r="J120" s="33" t="s">
        <v>1372</v>
      </c>
      <c r="K120" s="33" t="s">
        <v>1373</v>
      </c>
      <c r="L120" s="56">
        <v>25000</v>
      </c>
      <c r="M120" s="42">
        <v>6.2845651080945197E-2</v>
      </c>
    </row>
    <row r="121" spans="1:13" x14ac:dyDescent="0.25">
      <c r="A121" s="37" t="s">
        <v>1125</v>
      </c>
      <c r="B121" s="37" t="s">
        <v>1126</v>
      </c>
      <c r="C121" s="38">
        <v>2</v>
      </c>
      <c r="D121" s="37" t="s">
        <v>1127</v>
      </c>
      <c r="E121" s="39">
        <v>42488</v>
      </c>
      <c r="F121" s="40">
        <v>578667</v>
      </c>
      <c r="G121" s="37" t="s">
        <v>1374</v>
      </c>
      <c r="H121" s="41" t="s">
        <v>1375</v>
      </c>
      <c r="I121" s="41" t="s">
        <v>99</v>
      </c>
      <c r="J121" s="33" t="s">
        <v>1376</v>
      </c>
      <c r="K121" s="33" t="s">
        <v>1377</v>
      </c>
      <c r="L121" s="56">
        <v>46000</v>
      </c>
      <c r="M121" s="42">
        <v>0.14367367336102699</v>
      </c>
    </row>
    <row r="122" spans="1:13" ht="23.25" x14ac:dyDescent="0.25">
      <c r="A122" s="43" t="s">
        <v>1125</v>
      </c>
      <c r="B122" s="43" t="s">
        <v>1126</v>
      </c>
      <c r="C122" s="44">
        <v>2</v>
      </c>
      <c r="D122" s="43" t="s">
        <v>1127</v>
      </c>
      <c r="E122" s="45">
        <v>42488</v>
      </c>
      <c r="F122" s="46">
        <v>578685</v>
      </c>
      <c r="G122" s="43" t="s">
        <v>1378</v>
      </c>
      <c r="H122" s="47" t="s">
        <v>1379</v>
      </c>
      <c r="I122" s="47" t="s">
        <v>99</v>
      </c>
      <c r="J122" s="32" t="s">
        <v>1380</v>
      </c>
      <c r="K122" s="32" t="s">
        <v>1381</v>
      </c>
      <c r="L122" s="57">
        <v>46000</v>
      </c>
      <c r="M122" s="48">
        <v>6.6550925925925902E-2</v>
      </c>
    </row>
    <row r="123" spans="1:13" x14ac:dyDescent="0.25">
      <c r="A123" s="43" t="s">
        <v>1125</v>
      </c>
      <c r="B123" s="43" t="s">
        <v>1126</v>
      </c>
      <c r="C123" s="44">
        <v>2</v>
      </c>
      <c r="D123" s="43" t="s">
        <v>1127</v>
      </c>
      <c r="E123" s="45">
        <v>42488</v>
      </c>
      <c r="F123" s="46">
        <v>579389</v>
      </c>
      <c r="G123" s="43" t="s">
        <v>1382</v>
      </c>
      <c r="H123" s="47" t="s">
        <v>1383</v>
      </c>
      <c r="I123" s="47" t="s">
        <v>299</v>
      </c>
      <c r="J123" s="32" t="s">
        <v>1384</v>
      </c>
      <c r="K123" s="32" t="s">
        <v>1385</v>
      </c>
      <c r="L123" s="57">
        <v>46000</v>
      </c>
      <c r="M123" s="48">
        <v>8.6142322097378293E-2</v>
      </c>
    </row>
    <row r="124" spans="1:13" x14ac:dyDescent="0.25">
      <c r="A124" s="37" t="s">
        <v>1125</v>
      </c>
      <c r="B124" s="37" t="s">
        <v>1126</v>
      </c>
      <c r="C124" s="38">
        <v>2</v>
      </c>
      <c r="D124" s="37" t="s">
        <v>1127</v>
      </c>
      <c r="E124" s="39">
        <v>42488</v>
      </c>
      <c r="F124" s="40">
        <v>579130</v>
      </c>
      <c r="G124" s="37" t="s">
        <v>1386</v>
      </c>
      <c r="H124" s="41" t="s">
        <v>1387</v>
      </c>
      <c r="I124" s="41" t="s">
        <v>76</v>
      </c>
      <c r="J124" s="33" t="s">
        <v>1388</v>
      </c>
      <c r="K124" s="33" t="s">
        <v>1389</v>
      </c>
      <c r="L124" s="56">
        <v>41000</v>
      </c>
      <c r="M124" s="42">
        <v>0.100664632095322</v>
      </c>
    </row>
    <row r="125" spans="1:13" x14ac:dyDescent="0.25">
      <c r="A125" s="37"/>
      <c r="B125" s="37"/>
      <c r="C125" s="38"/>
      <c r="D125" s="37"/>
      <c r="E125" s="39"/>
      <c r="F125" s="40"/>
      <c r="G125" s="37"/>
      <c r="H125" s="41"/>
      <c r="I125" s="41"/>
      <c r="J125" s="37"/>
      <c r="K125" s="63" t="s">
        <v>1390</v>
      </c>
      <c r="L125" s="64">
        <v>1751000</v>
      </c>
      <c r="M125" s="42"/>
    </row>
    <row r="126" spans="1:13" x14ac:dyDescent="0.25">
      <c r="A126" s="37"/>
      <c r="B126" s="37"/>
      <c r="C126" s="38"/>
      <c r="D126" s="37"/>
      <c r="E126" s="39"/>
      <c r="F126" s="40"/>
      <c r="G126" s="37"/>
      <c r="H126" s="41"/>
      <c r="I126" s="41"/>
      <c r="J126" s="37"/>
      <c r="K126" s="63" t="s">
        <v>1391</v>
      </c>
      <c r="L126" s="64">
        <v>3165000</v>
      </c>
      <c r="M126" s="42"/>
    </row>
    <row r="127" spans="1:13" x14ac:dyDescent="0.25">
      <c r="A127" s="43" t="s">
        <v>1392</v>
      </c>
      <c r="B127" s="43" t="s">
        <v>1393</v>
      </c>
      <c r="C127" s="44">
        <v>1</v>
      </c>
      <c r="D127" s="43" t="s">
        <v>1394</v>
      </c>
      <c r="E127" s="45">
        <v>42397</v>
      </c>
      <c r="F127" s="46">
        <v>572880</v>
      </c>
      <c r="G127" s="43" t="s">
        <v>1395</v>
      </c>
      <c r="H127" s="47" t="s">
        <v>1396</v>
      </c>
      <c r="I127" s="47" t="s">
        <v>76</v>
      </c>
      <c r="J127" s="32" t="s">
        <v>1397</v>
      </c>
      <c r="K127" s="32" t="s">
        <v>1398</v>
      </c>
      <c r="L127" s="57">
        <v>300000</v>
      </c>
      <c r="M127" s="48">
        <v>0.15223513296810201</v>
      </c>
    </row>
    <row r="128" spans="1:13" x14ac:dyDescent="0.25">
      <c r="A128" s="37" t="s">
        <v>1392</v>
      </c>
      <c r="B128" s="37" t="s">
        <v>1393</v>
      </c>
      <c r="C128" s="38">
        <v>1</v>
      </c>
      <c r="D128" s="37" t="s">
        <v>1394</v>
      </c>
      <c r="E128" s="39">
        <v>42397</v>
      </c>
      <c r="F128" s="40">
        <v>572932</v>
      </c>
      <c r="G128" s="37" t="s">
        <v>1399</v>
      </c>
      <c r="H128" s="41" t="s">
        <v>1400</v>
      </c>
      <c r="I128" s="41" t="s">
        <v>150</v>
      </c>
      <c r="J128" s="33" t="s">
        <v>1401</v>
      </c>
      <c r="K128" s="33" t="s">
        <v>1402</v>
      </c>
      <c r="L128" s="56">
        <v>99315</v>
      </c>
      <c r="M128" s="42">
        <v>0.31756512619148902</v>
      </c>
    </row>
    <row r="129" spans="1:13" x14ac:dyDescent="0.25">
      <c r="A129" s="43" t="s">
        <v>1392</v>
      </c>
      <c r="B129" s="43" t="s">
        <v>1393</v>
      </c>
      <c r="C129" s="44">
        <v>1</v>
      </c>
      <c r="D129" s="43" t="s">
        <v>1394</v>
      </c>
      <c r="E129" s="45">
        <v>42397</v>
      </c>
      <c r="F129" s="46">
        <v>572920</v>
      </c>
      <c r="G129" s="43" t="s">
        <v>1403</v>
      </c>
      <c r="H129" s="47" t="s">
        <v>1404</v>
      </c>
      <c r="I129" s="47" t="s">
        <v>265</v>
      </c>
      <c r="J129" s="32" t="s">
        <v>1405</v>
      </c>
      <c r="K129" s="32" t="s">
        <v>1406</v>
      </c>
      <c r="L129" s="57">
        <v>58000</v>
      </c>
      <c r="M129" s="48">
        <v>0.365710480884061</v>
      </c>
    </row>
    <row r="130" spans="1:13" x14ac:dyDescent="0.25">
      <c r="A130" s="37" t="s">
        <v>1392</v>
      </c>
      <c r="B130" s="37" t="s">
        <v>1393</v>
      </c>
      <c r="C130" s="38">
        <v>1</v>
      </c>
      <c r="D130" s="37" t="s">
        <v>1394</v>
      </c>
      <c r="E130" s="39">
        <v>42397</v>
      </c>
      <c r="F130" s="40">
        <v>573019</v>
      </c>
      <c r="G130" s="37" t="s">
        <v>1407</v>
      </c>
      <c r="H130" s="41" t="s">
        <v>1408</v>
      </c>
      <c r="I130" s="41" t="s">
        <v>76</v>
      </c>
      <c r="J130" s="33" t="s">
        <v>1409</v>
      </c>
      <c r="K130" s="33" t="s">
        <v>1410</v>
      </c>
      <c r="L130" s="56">
        <v>260000</v>
      </c>
      <c r="M130" s="42">
        <v>0.20192606399502999</v>
      </c>
    </row>
    <row r="131" spans="1:13" ht="34.5" x14ac:dyDescent="0.25">
      <c r="A131" s="37" t="s">
        <v>1392</v>
      </c>
      <c r="B131" s="37" t="s">
        <v>1393</v>
      </c>
      <c r="C131" s="38">
        <v>1</v>
      </c>
      <c r="D131" s="37" t="s">
        <v>1394</v>
      </c>
      <c r="E131" s="39">
        <v>42397</v>
      </c>
      <c r="F131" s="40">
        <v>573037</v>
      </c>
      <c r="G131" s="37" t="s">
        <v>1411</v>
      </c>
      <c r="H131" s="41" t="s">
        <v>1412</v>
      </c>
      <c r="I131" s="41" t="s">
        <v>76</v>
      </c>
      <c r="J131" s="33" t="s">
        <v>1413</v>
      </c>
      <c r="K131" s="33" t="s">
        <v>1414</v>
      </c>
      <c r="L131" s="56">
        <v>150000</v>
      </c>
      <c r="M131" s="42">
        <v>0.30909353170269299</v>
      </c>
    </row>
    <row r="132" spans="1:13" ht="23.25" x14ac:dyDescent="0.25">
      <c r="A132" s="43" t="s">
        <v>1392</v>
      </c>
      <c r="B132" s="43" t="s">
        <v>1393</v>
      </c>
      <c r="C132" s="44">
        <v>1</v>
      </c>
      <c r="D132" s="43" t="s">
        <v>1394</v>
      </c>
      <c r="E132" s="45">
        <v>42397</v>
      </c>
      <c r="F132" s="46">
        <v>572945</v>
      </c>
      <c r="G132" s="43" t="s">
        <v>1415</v>
      </c>
      <c r="H132" s="47" t="s">
        <v>1416</v>
      </c>
      <c r="I132" s="47" t="s">
        <v>252</v>
      </c>
      <c r="J132" s="32" t="s">
        <v>920</v>
      </c>
      <c r="K132" s="32" t="s">
        <v>1417</v>
      </c>
      <c r="L132" s="57">
        <v>420000</v>
      </c>
      <c r="M132" s="48">
        <v>0.30545454545454498</v>
      </c>
    </row>
    <row r="133" spans="1:13" ht="23.25" x14ac:dyDescent="0.25">
      <c r="A133" s="37" t="s">
        <v>1392</v>
      </c>
      <c r="B133" s="37" t="s">
        <v>1393</v>
      </c>
      <c r="C133" s="38">
        <v>1</v>
      </c>
      <c r="D133" s="37" t="s">
        <v>1394</v>
      </c>
      <c r="E133" s="39">
        <v>42397</v>
      </c>
      <c r="F133" s="40">
        <v>572955</v>
      </c>
      <c r="G133" s="37" t="s">
        <v>1418</v>
      </c>
      <c r="H133" s="41" t="s">
        <v>1419</v>
      </c>
      <c r="I133" s="41" t="s">
        <v>94</v>
      </c>
      <c r="J133" s="33" t="s">
        <v>1420</v>
      </c>
      <c r="K133" s="33" t="s">
        <v>1421</v>
      </c>
      <c r="L133" s="56">
        <v>100000</v>
      </c>
      <c r="M133" s="42">
        <v>0.16666666666666699</v>
      </c>
    </row>
    <row r="134" spans="1:13" x14ac:dyDescent="0.25">
      <c r="A134" s="43" t="s">
        <v>1392</v>
      </c>
      <c r="B134" s="43" t="s">
        <v>1393</v>
      </c>
      <c r="C134" s="44">
        <v>1</v>
      </c>
      <c r="D134" s="43" t="s">
        <v>1394</v>
      </c>
      <c r="E134" s="45">
        <v>42397</v>
      </c>
      <c r="F134" s="46">
        <v>572982</v>
      </c>
      <c r="G134" s="43" t="s">
        <v>1422</v>
      </c>
      <c r="H134" s="47" t="s">
        <v>1423</v>
      </c>
      <c r="I134" s="47" t="s">
        <v>99</v>
      </c>
      <c r="J134" s="32" t="s">
        <v>1424</v>
      </c>
      <c r="K134" s="32" t="s">
        <v>1425</v>
      </c>
      <c r="L134" s="57">
        <v>60000</v>
      </c>
      <c r="M134" s="48">
        <v>0.30456852791878197</v>
      </c>
    </row>
    <row r="135" spans="1:13" ht="34.5" x14ac:dyDescent="0.25">
      <c r="A135" s="37" t="s">
        <v>1392</v>
      </c>
      <c r="B135" s="37" t="s">
        <v>1393</v>
      </c>
      <c r="C135" s="38">
        <v>1</v>
      </c>
      <c r="D135" s="37" t="s">
        <v>1394</v>
      </c>
      <c r="E135" s="39">
        <v>42397</v>
      </c>
      <c r="F135" s="40">
        <v>572989</v>
      </c>
      <c r="G135" s="37" t="s">
        <v>1426</v>
      </c>
      <c r="H135" s="41" t="s">
        <v>1427</v>
      </c>
      <c r="I135" s="41" t="s">
        <v>76</v>
      </c>
      <c r="J135" s="33" t="s">
        <v>1413</v>
      </c>
      <c r="K135" s="33" t="s">
        <v>1428</v>
      </c>
      <c r="L135" s="56">
        <v>100000</v>
      </c>
      <c r="M135" s="42">
        <v>0.52988203501195497</v>
      </c>
    </row>
    <row r="136" spans="1:13" ht="34.5" x14ac:dyDescent="0.25">
      <c r="A136" s="43" t="s">
        <v>1392</v>
      </c>
      <c r="B136" s="43" t="s">
        <v>1393</v>
      </c>
      <c r="C136" s="44">
        <v>1</v>
      </c>
      <c r="D136" s="43" t="s">
        <v>1394</v>
      </c>
      <c r="E136" s="45">
        <v>42397</v>
      </c>
      <c r="F136" s="46">
        <v>573024</v>
      </c>
      <c r="G136" s="43" t="s">
        <v>1429</v>
      </c>
      <c r="H136" s="47" t="s">
        <v>1430</v>
      </c>
      <c r="I136" s="47" t="s">
        <v>76</v>
      </c>
      <c r="J136" s="32" t="s">
        <v>1413</v>
      </c>
      <c r="K136" s="32" t="s">
        <v>1431</v>
      </c>
      <c r="L136" s="57">
        <v>100000</v>
      </c>
      <c r="M136" s="48">
        <v>0.65800296101332501</v>
      </c>
    </row>
    <row r="137" spans="1:13" ht="23.25" x14ac:dyDescent="0.25">
      <c r="A137" s="37" t="s">
        <v>1392</v>
      </c>
      <c r="B137" s="37" t="s">
        <v>1393</v>
      </c>
      <c r="C137" s="38">
        <v>1</v>
      </c>
      <c r="D137" s="37" t="s">
        <v>1394</v>
      </c>
      <c r="E137" s="39">
        <v>42397</v>
      </c>
      <c r="F137" s="40">
        <v>572968</v>
      </c>
      <c r="G137" s="37" t="s">
        <v>1432</v>
      </c>
      <c r="H137" s="41" t="s">
        <v>1433</v>
      </c>
      <c r="I137" s="41" t="s">
        <v>252</v>
      </c>
      <c r="J137" s="33" t="s">
        <v>920</v>
      </c>
      <c r="K137" s="33" t="s">
        <v>1434</v>
      </c>
      <c r="L137" s="56">
        <v>100000</v>
      </c>
      <c r="M137" s="42">
        <v>0.41666666666666702</v>
      </c>
    </row>
    <row r="138" spans="1:13" ht="23.25" x14ac:dyDescent="0.25">
      <c r="A138" s="43" t="s">
        <v>1392</v>
      </c>
      <c r="B138" s="43" t="s">
        <v>1393</v>
      </c>
      <c r="C138" s="44">
        <v>1</v>
      </c>
      <c r="D138" s="43" t="s">
        <v>1394</v>
      </c>
      <c r="E138" s="45">
        <v>42397</v>
      </c>
      <c r="F138" s="46">
        <v>573012</v>
      </c>
      <c r="G138" s="43" t="s">
        <v>1435</v>
      </c>
      <c r="H138" s="47" t="s">
        <v>1436</v>
      </c>
      <c r="I138" s="47" t="s">
        <v>252</v>
      </c>
      <c r="J138" s="32" t="s">
        <v>920</v>
      </c>
      <c r="K138" s="32" t="s">
        <v>1437</v>
      </c>
      <c r="L138" s="57">
        <v>280000</v>
      </c>
      <c r="M138" s="48">
        <v>0.28000000000000003</v>
      </c>
    </row>
    <row r="139" spans="1:13" ht="23.25" x14ac:dyDescent="0.25">
      <c r="A139" s="37" t="s">
        <v>1392</v>
      </c>
      <c r="B139" s="37" t="s">
        <v>1393</v>
      </c>
      <c r="C139" s="38">
        <v>1</v>
      </c>
      <c r="D139" s="37" t="s">
        <v>1394</v>
      </c>
      <c r="E139" s="39">
        <v>42397</v>
      </c>
      <c r="F139" s="40">
        <v>572899</v>
      </c>
      <c r="G139" s="37" t="s">
        <v>1438</v>
      </c>
      <c r="H139" s="41" t="s">
        <v>1439</v>
      </c>
      <c r="I139" s="41" t="s">
        <v>99</v>
      </c>
      <c r="J139" s="33" t="s">
        <v>984</v>
      </c>
      <c r="K139" s="33" t="s">
        <v>1440</v>
      </c>
      <c r="L139" s="56">
        <v>130000</v>
      </c>
      <c r="M139" s="42">
        <v>0.44732959030872099</v>
      </c>
    </row>
    <row r="140" spans="1:13" x14ac:dyDescent="0.25">
      <c r="A140" s="43" t="s">
        <v>1392</v>
      </c>
      <c r="B140" s="43" t="s">
        <v>1393</v>
      </c>
      <c r="C140" s="44">
        <v>1</v>
      </c>
      <c r="D140" s="43" t="s">
        <v>1394</v>
      </c>
      <c r="E140" s="45">
        <v>42397</v>
      </c>
      <c r="F140" s="46">
        <v>572938</v>
      </c>
      <c r="G140" s="43" t="s">
        <v>1441</v>
      </c>
      <c r="H140" s="47" t="s">
        <v>1442</v>
      </c>
      <c r="I140" s="47" t="s">
        <v>99</v>
      </c>
      <c r="J140" s="32" t="s">
        <v>1443</v>
      </c>
      <c r="K140" s="32" t="s">
        <v>1444</v>
      </c>
      <c r="L140" s="57">
        <v>60000</v>
      </c>
      <c r="M140" s="48">
        <v>0.20905923344947699</v>
      </c>
    </row>
    <row r="141" spans="1:13" x14ac:dyDescent="0.25">
      <c r="A141" s="37" t="s">
        <v>1392</v>
      </c>
      <c r="B141" s="37" t="s">
        <v>1393</v>
      </c>
      <c r="C141" s="38">
        <v>1</v>
      </c>
      <c r="D141" s="37" t="s">
        <v>1394</v>
      </c>
      <c r="E141" s="39">
        <v>42397</v>
      </c>
      <c r="F141" s="40">
        <v>572808</v>
      </c>
      <c r="G141" s="37" t="s">
        <v>1445</v>
      </c>
      <c r="H141" s="41" t="s">
        <v>1446</v>
      </c>
      <c r="I141" s="41" t="s">
        <v>71</v>
      </c>
      <c r="J141" s="33" t="s">
        <v>1447</v>
      </c>
      <c r="K141" s="33" t="s">
        <v>1448</v>
      </c>
      <c r="L141" s="56">
        <v>70000</v>
      </c>
      <c r="M141" s="42">
        <v>0.53846153846153799</v>
      </c>
    </row>
    <row r="142" spans="1:13" ht="23.25" x14ac:dyDescent="0.25">
      <c r="A142" s="43" t="s">
        <v>1392</v>
      </c>
      <c r="B142" s="43" t="s">
        <v>1393</v>
      </c>
      <c r="C142" s="44">
        <v>1</v>
      </c>
      <c r="D142" s="43" t="s">
        <v>1394</v>
      </c>
      <c r="E142" s="45">
        <v>42397</v>
      </c>
      <c r="F142" s="46">
        <v>572924</v>
      </c>
      <c r="G142" s="43" t="s">
        <v>1449</v>
      </c>
      <c r="H142" s="47" t="s">
        <v>1450</v>
      </c>
      <c r="I142" s="47" t="s">
        <v>320</v>
      </c>
      <c r="J142" s="32" t="s">
        <v>1451</v>
      </c>
      <c r="K142" s="32" t="s">
        <v>1452</v>
      </c>
      <c r="L142" s="57">
        <v>200000</v>
      </c>
      <c r="M142" s="48">
        <v>0.218894821497949</v>
      </c>
    </row>
    <row r="143" spans="1:13" x14ac:dyDescent="0.25">
      <c r="A143" s="37" t="s">
        <v>1392</v>
      </c>
      <c r="B143" s="37" t="s">
        <v>1393</v>
      </c>
      <c r="C143" s="38">
        <v>1</v>
      </c>
      <c r="D143" s="37" t="s">
        <v>1394</v>
      </c>
      <c r="E143" s="39">
        <v>42397</v>
      </c>
      <c r="F143" s="40">
        <v>572928</v>
      </c>
      <c r="G143" s="37" t="s">
        <v>1453</v>
      </c>
      <c r="H143" s="41" t="s">
        <v>1454</v>
      </c>
      <c r="I143" s="41" t="s">
        <v>76</v>
      </c>
      <c r="J143" s="33" t="s">
        <v>1455</v>
      </c>
      <c r="K143" s="33" t="s">
        <v>1456</v>
      </c>
      <c r="L143" s="56">
        <v>185000</v>
      </c>
      <c r="M143" s="42">
        <v>0.282856007195735</v>
      </c>
    </row>
    <row r="144" spans="1:13" x14ac:dyDescent="0.25">
      <c r="A144" s="43" t="s">
        <v>1392</v>
      </c>
      <c r="B144" s="43" t="s">
        <v>1393</v>
      </c>
      <c r="C144" s="44">
        <v>1</v>
      </c>
      <c r="D144" s="43" t="s">
        <v>1394</v>
      </c>
      <c r="E144" s="45">
        <v>42397</v>
      </c>
      <c r="F144" s="46">
        <v>572981</v>
      </c>
      <c r="G144" s="43" t="s">
        <v>1457</v>
      </c>
      <c r="H144" s="47" t="s">
        <v>1458</v>
      </c>
      <c r="I144" s="47" t="s">
        <v>76</v>
      </c>
      <c r="J144" s="32" t="s">
        <v>1459</v>
      </c>
      <c r="K144" s="32" t="s">
        <v>1460</v>
      </c>
      <c r="L144" s="57">
        <v>100000</v>
      </c>
      <c r="M144" s="48">
        <v>0.5</v>
      </c>
    </row>
    <row r="145" spans="1:13" x14ac:dyDescent="0.25">
      <c r="A145" s="37" t="s">
        <v>1392</v>
      </c>
      <c r="B145" s="37" t="s">
        <v>1393</v>
      </c>
      <c r="C145" s="38">
        <v>1</v>
      </c>
      <c r="D145" s="37" t="s">
        <v>1394</v>
      </c>
      <c r="E145" s="39">
        <v>42397</v>
      </c>
      <c r="F145" s="40">
        <v>573027</v>
      </c>
      <c r="G145" s="37" t="s">
        <v>1461</v>
      </c>
      <c r="H145" s="41" t="s">
        <v>1462</v>
      </c>
      <c r="I145" s="41" t="s">
        <v>180</v>
      </c>
      <c r="J145" s="33" t="s">
        <v>1463</v>
      </c>
      <c r="K145" s="33" t="s">
        <v>1464</v>
      </c>
      <c r="L145" s="56">
        <v>58300</v>
      </c>
      <c r="M145" s="42">
        <v>0.49281487743026198</v>
      </c>
    </row>
    <row r="146" spans="1:13" ht="23.25" x14ac:dyDescent="0.25">
      <c r="A146" s="43" t="s">
        <v>1392</v>
      </c>
      <c r="B146" s="43" t="s">
        <v>1393</v>
      </c>
      <c r="C146" s="44">
        <v>1</v>
      </c>
      <c r="D146" s="43" t="s">
        <v>1394</v>
      </c>
      <c r="E146" s="45">
        <v>42397</v>
      </c>
      <c r="F146" s="46">
        <v>572977</v>
      </c>
      <c r="G146" s="43" t="s">
        <v>1465</v>
      </c>
      <c r="H146" s="47" t="s">
        <v>1466</v>
      </c>
      <c r="I146" s="47" t="s">
        <v>150</v>
      </c>
      <c r="J146" s="32" t="s">
        <v>1467</v>
      </c>
      <c r="K146" s="32" t="s">
        <v>1468</v>
      </c>
      <c r="L146" s="57">
        <v>129704</v>
      </c>
      <c r="M146" s="48">
        <v>0.42330335489383297</v>
      </c>
    </row>
    <row r="147" spans="1:13" ht="23.25" x14ac:dyDescent="0.25">
      <c r="A147" s="37" t="s">
        <v>1392</v>
      </c>
      <c r="B147" s="37" t="s">
        <v>1393</v>
      </c>
      <c r="C147" s="38">
        <v>1</v>
      </c>
      <c r="D147" s="37" t="s">
        <v>1394</v>
      </c>
      <c r="E147" s="39">
        <v>42397</v>
      </c>
      <c r="F147" s="40">
        <v>572967</v>
      </c>
      <c r="G147" s="37" t="s">
        <v>1469</v>
      </c>
      <c r="H147" s="41" t="s">
        <v>1470</v>
      </c>
      <c r="I147" s="41" t="s">
        <v>85</v>
      </c>
      <c r="J147" s="33" t="s">
        <v>1471</v>
      </c>
      <c r="K147" s="33" t="s">
        <v>1472</v>
      </c>
      <c r="L147" s="56">
        <v>35000</v>
      </c>
      <c r="M147" s="42">
        <v>0.43843166729299798</v>
      </c>
    </row>
    <row r="148" spans="1:13" x14ac:dyDescent="0.25">
      <c r="A148" s="43" t="s">
        <v>1392</v>
      </c>
      <c r="B148" s="43" t="s">
        <v>1393</v>
      </c>
      <c r="C148" s="44">
        <v>1</v>
      </c>
      <c r="D148" s="43" t="s">
        <v>1394</v>
      </c>
      <c r="E148" s="45">
        <v>42397</v>
      </c>
      <c r="F148" s="46">
        <v>572900</v>
      </c>
      <c r="G148" s="43" t="s">
        <v>1473</v>
      </c>
      <c r="H148" s="47" t="s">
        <v>1474</v>
      </c>
      <c r="I148" s="47" t="s">
        <v>61</v>
      </c>
      <c r="J148" s="32" t="s">
        <v>1475</v>
      </c>
      <c r="K148" s="32" t="s">
        <v>1476</v>
      </c>
      <c r="L148" s="57">
        <v>110000</v>
      </c>
      <c r="M148" s="48">
        <v>0.46808510638297901</v>
      </c>
    </row>
    <row r="149" spans="1:13" x14ac:dyDescent="0.25">
      <c r="A149" s="37" t="s">
        <v>1392</v>
      </c>
      <c r="B149" s="37" t="s">
        <v>1393</v>
      </c>
      <c r="C149" s="38">
        <v>1</v>
      </c>
      <c r="D149" s="37" t="s">
        <v>1394</v>
      </c>
      <c r="E149" s="39">
        <v>42397</v>
      </c>
      <c r="F149" s="40">
        <v>573040</v>
      </c>
      <c r="G149" s="37" t="s">
        <v>1477</v>
      </c>
      <c r="H149" s="41" t="s">
        <v>1478</v>
      </c>
      <c r="I149" s="41" t="s">
        <v>71</v>
      </c>
      <c r="J149" s="33" t="s">
        <v>1479</v>
      </c>
      <c r="K149" s="33" t="s">
        <v>1480</v>
      </c>
      <c r="L149" s="56">
        <v>31000</v>
      </c>
      <c r="M149" s="42">
        <v>0.37085775810503602</v>
      </c>
    </row>
    <row r="150" spans="1:13" x14ac:dyDescent="0.25">
      <c r="A150" s="43" t="s">
        <v>1392</v>
      </c>
      <c r="B150" s="43" t="s">
        <v>1393</v>
      </c>
      <c r="C150" s="44">
        <v>1</v>
      </c>
      <c r="D150" s="43" t="s">
        <v>1394</v>
      </c>
      <c r="E150" s="45">
        <v>42397</v>
      </c>
      <c r="F150" s="46">
        <v>572973</v>
      </c>
      <c r="G150" s="43" t="s">
        <v>1481</v>
      </c>
      <c r="H150" s="47" t="s">
        <v>1482</v>
      </c>
      <c r="I150" s="47" t="s">
        <v>252</v>
      </c>
      <c r="J150" s="32" t="s">
        <v>1483</v>
      </c>
      <c r="K150" s="32" t="s">
        <v>1484</v>
      </c>
      <c r="L150" s="57">
        <v>250000</v>
      </c>
      <c r="M150" s="48">
        <v>0.55402709329885003</v>
      </c>
    </row>
    <row r="151" spans="1:13" x14ac:dyDescent="0.25">
      <c r="A151" s="37" t="s">
        <v>1392</v>
      </c>
      <c r="B151" s="37" t="s">
        <v>1393</v>
      </c>
      <c r="C151" s="38">
        <v>1</v>
      </c>
      <c r="D151" s="37" t="s">
        <v>1394</v>
      </c>
      <c r="E151" s="39">
        <v>42397</v>
      </c>
      <c r="F151" s="40">
        <v>573030</v>
      </c>
      <c r="G151" s="37" t="s">
        <v>1485</v>
      </c>
      <c r="H151" s="41" t="s">
        <v>1486</v>
      </c>
      <c r="I151" s="41" t="s">
        <v>234</v>
      </c>
      <c r="J151" s="33" t="s">
        <v>1487</v>
      </c>
      <c r="K151" s="33" t="s">
        <v>1488</v>
      </c>
      <c r="L151" s="56">
        <v>120000</v>
      </c>
      <c r="M151" s="42">
        <v>6.3186183523764594E-2</v>
      </c>
    </row>
    <row r="152" spans="1:13" x14ac:dyDescent="0.25">
      <c r="A152" s="43" t="s">
        <v>1392</v>
      </c>
      <c r="B152" s="43" t="s">
        <v>1393</v>
      </c>
      <c r="C152" s="44">
        <v>1</v>
      </c>
      <c r="D152" s="43" t="s">
        <v>1394</v>
      </c>
      <c r="E152" s="45">
        <v>42397</v>
      </c>
      <c r="F152" s="46">
        <v>572936</v>
      </c>
      <c r="G152" s="43" t="s">
        <v>1489</v>
      </c>
      <c r="H152" s="47" t="s">
        <v>1490</v>
      </c>
      <c r="I152" s="47" t="s">
        <v>76</v>
      </c>
      <c r="J152" s="32" t="s">
        <v>1491</v>
      </c>
      <c r="K152" s="32" t="s">
        <v>1492</v>
      </c>
      <c r="L152" s="57">
        <v>42500</v>
      </c>
      <c r="M152" s="48">
        <v>0.21850899742930599</v>
      </c>
    </row>
    <row r="153" spans="1:13" x14ac:dyDescent="0.25">
      <c r="A153" s="37" t="s">
        <v>1392</v>
      </c>
      <c r="B153" s="37" t="s">
        <v>1393</v>
      </c>
      <c r="C153" s="38">
        <v>1</v>
      </c>
      <c r="D153" s="37" t="s">
        <v>1394</v>
      </c>
      <c r="E153" s="39">
        <v>42397</v>
      </c>
      <c r="F153" s="40">
        <v>572969</v>
      </c>
      <c r="G153" s="37" t="s">
        <v>1493</v>
      </c>
      <c r="H153" s="41" t="s">
        <v>1494</v>
      </c>
      <c r="I153" s="41" t="s">
        <v>320</v>
      </c>
      <c r="J153" s="33" t="s">
        <v>1495</v>
      </c>
      <c r="K153" s="33" t="s">
        <v>1496</v>
      </c>
      <c r="L153" s="56">
        <v>55000</v>
      </c>
      <c r="M153" s="42">
        <v>0.16472987266021399</v>
      </c>
    </row>
    <row r="154" spans="1:13" ht="23.25" x14ac:dyDescent="0.25">
      <c r="A154" s="43" t="s">
        <v>1392</v>
      </c>
      <c r="B154" s="43" t="s">
        <v>1393</v>
      </c>
      <c r="C154" s="44">
        <v>1</v>
      </c>
      <c r="D154" s="43" t="s">
        <v>1394</v>
      </c>
      <c r="E154" s="45">
        <v>42397</v>
      </c>
      <c r="F154" s="46">
        <v>572925</v>
      </c>
      <c r="G154" s="43" t="s">
        <v>1497</v>
      </c>
      <c r="H154" s="47" t="s">
        <v>1498</v>
      </c>
      <c r="I154" s="47" t="s">
        <v>234</v>
      </c>
      <c r="J154" s="32" t="s">
        <v>1069</v>
      </c>
      <c r="K154" s="32" t="s">
        <v>1499</v>
      </c>
      <c r="L154" s="57">
        <v>60000</v>
      </c>
      <c r="M154" s="48">
        <v>0.46153846153846201</v>
      </c>
    </row>
    <row r="155" spans="1:13" x14ac:dyDescent="0.25">
      <c r="A155" s="37" t="s">
        <v>1392</v>
      </c>
      <c r="B155" s="37" t="s">
        <v>1393</v>
      </c>
      <c r="C155" s="38">
        <v>1</v>
      </c>
      <c r="D155" s="37" t="s">
        <v>1394</v>
      </c>
      <c r="E155" s="39">
        <v>42397</v>
      </c>
      <c r="F155" s="40">
        <v>573035</v>
      </c>
      <c r="G155" s="37" t="s">
        <v>1500</v>
      </c>
      <c r="H155" s="41" t="s">
        <v>1501</v>
      </c>
      <c r="I155" s="41" t="s">
        <v>76</v>
      </c>
      <c r="J155" s="33" t="s">
        <v>1502</v>
      </c>
      <c r="K155" s="33" t="s">
        <v>1503</v>
      </c>
      <c r="L155" s="56">
        <v>120000</v>
      </c>
      <c r="M155" s="42">
        <v>0.59838436222200098</v>
      </c>
    </row>
    <row r="156" spans="1:13" x14ac:dyDescent="0.25">
      <c r="A156" s="43" t="s">
        <v>1392</v>
      </c>
      <c r="B156" s="43" t="s">
        <v>1393</v>
      </c>
      <c r="C156" s="44">
        <v>1</v>
      </c>
      <c r="D156" s="43" t="s">
        <v>1394</v>
      </c>
      <c r="E156" s="45">
        <v>42397</v>
      </c>
      <c r="F156" s="46">
        <v>572961</v>
      </c>
      <c r="G156" s="43" t="s">
        <v>1504</v>
      </c>
      <c r="H156" s="47" t="s">
        <v>1505</v>
      </c>
      <c r="I156" s="47" t="s">
        <v>99</v>
      </c>
      <c r="J156" s="32" t="s">
        <v>1506</v>
      </c>
      <c r="K156" s="32" t="s">
        <v>1507</v>
      </c>
      <c r="L156" s="57">
        <v>180000</v>
      </c>
      <c r="M156" s="48">
        <v>0.38751538247692902</v>
      </c>
    </row>
    <row r="157" spans="1:13" ht="23.25" x14ac:dyDescent="0.25">
      <c r="A157" s="37" t="s">
        <v>1392</v>
      </c>
      <c r="B157" s="37" t="s">
        <v>1393</v>
      </c>
      <c r="C157" s="38">
        <v>1</v>
      </c>
      <c r="D157" s="37" t="s">
        <v>1394</v>
      </c>
      <c r="E157" s="39">
        <v>42397</v>
      </c>
      <c r="F157" s="40">
        <v>572940</v>
      </c>
      <c r="G157" s="37" t="s">
        <v>1508</v>
      </c>
      <c r="H157" s="41" t="s">
        <v>1509</v>
      </c>
      <c r="I157" s="41" t="s">
        <v>61</v>
      </c>
      <c r="J157" s="33" t="s">
        <v>1031</v>
      </c>
      <c r="K157" s="33" t="s">
        <v>1510</v>
      </c>
      <c r="L157" s="56">
        <v>90000</v>
      </c>
      <c r="M157" s="42">
        <v>0.27105579484762699</v>
      </c>
    </row>
    <row r="158" spans="1:13" x14ac:dyDescent="0.25">
      <c r="A158" s="43" t="s">
        <v>1392</v>
      </c>
      <c r="B158" s="43" t="s">
        <v>1393</v>
      </c>
      <c r="C158" s="44">
        <v>1</v>
      </c>
      <c r="D158" s="43" t="s">
        <v>1394</v>
      </c>
      <c r="E158" s="45">
        <v>42397</v>
      </c>
      <c r="F158" s="46">
        <v>573021</v>
      </c>
      <c r="G158" s="43" t="s">
        <v>1511</v>
      </c>
      <c r="H158" s="47" t="s">
        <v>1512</v>
      </c>
      <c r="I158" s="47" t="s">
        <v>320</v>
      </c>
      <c r="J158" s="32" t="s">
        <v>1065</v>
      </c>
      <c r="K158" s="32" t="s">
        <v>1513</v>
      </c>
      <c r="L158" s="57">
        <v>220000</v>
      </c>
      <c r="M158" s="48">
        <v>0.430395466918435</v>
      </c>
    </row>
    <row r="159" spans="1:13" ht="23.25" x14ac:dyDescent="0.25">
      <c r="A159" s="37" t="s">
        <v>1392</v>
      </c>
      <c r="B159" s="37" t="s">
        <v>1393</v>
      </c>
      <c r="C159" s="38">
        <v>1</v>
      </c>
      <c r="D159" s="37" t="s">
        <v>1394</v>
      </c>
      <c r="E159" s="39">
        <v>42397</v>
      </c>
      <c r="F159" s="40">
        <v>572904</v>
      </c>
      <c r="G159" s="37" t="s">
        <v>1514</v>
      </c>
      <c r="H159" s="41" t="s">
        <v>1515</v>
      </c>
      <c r="I159" s="41" t="s">
        <v>99</v>
      </c>
      <c r="J159" s="33" t="s">
        <v>1516</v>
      </c>
      <c r="K159" s="33" t="s">
        <v>1517</v>
      </c>
      <c r="L159" s="56">
        <v>167000</v>
      </c>
      <c r="M159" s="42">
        <v>0.69962295768747396</v>
      </c>
    </row>
    <row r="160" spans="1:13" ht="23.25" x14ac:dyDescent="0.25">
      <c r="A160" s="43" t="s">
        <v>1392</v>
      </c>
      <c r="B160" s="43" t="s">
        <v>1393</v>
      </c>
      <c r="C160" s="44">
        <v>1</v>
      </c>
      <c r="D160" s="43" t="s">
        <v>1394</v>
      </c>
      <c r="E160" s="45">
        <v>42397</v>
      </c>
      <c r="F160" s="46">
        <v>572905</v>
      </c>
      <c r="G160" s="43" t="s">
        <v>1518</v>
      </c>
      <c r="H160" s="47" t="s">
        <v>1519</v>
      </c>
      <c r="I160" s="47" t="s">
        <v>99</v>
      </c>
      <c r="J160" s="32" t="s">
        <v>1516</v>
      </c>
      <c r="K160" s="32" t="s">
        <v>1520</v>
      </c>
      <c r="L160" s="57">
        <v>153500</v>
      </c>
      <c r="M160" s="48">
        <v>0.52175390890550599</v>
      </c>
    </row>
    <row r="161" spans="1:13" ht="23.25" x14ac:dyDescent="0.25">
      <c r="A161" s="37" t="s">
        <v>1392</v>
      </c>
      <c r="B161" s="37" t="s">
        <v>1393</v>
      </c>
      <c r="C161" s="38">
        <v>1</v>
      </c>
      <c r="D161" s="37" t="s">
        <v>1394</v>
      </c>
      <c r="E161" s="39">
        <v>42397</v>
      </c>
      <c r="F161" s="40">
        <v>573013</v>
      </c>
      <c r="G161" s="37" t="s">
        <v>1521</v>
      </c>
      <c r="H161" s="41" t="s">
        <v>1522</v>
      </c>
      <c r="I161" s="41" t="s">
        <v>61</v>
      </c>
      <c r="J161" s="33" t="s">
        <v>1523</v>
      </c>
      <c r="K161" s="33" t="s">
        <v>1524</v>
      </c>
      <c r="L161" s="56">
        <v>86263.37</v>
      </c>
      <c r="M161" s="42">
        <v>0.24959355829574401</v>
      </c>
    </row>
    <row r="162" spans="1:13" ht="34.5" x14ac:dyDescent="0.25">
      <c r="A162" s="43" t="s">
        <v>1392</v>
      </c>
      <c r="B162" s="43" t="s">
        <v>1393</v>
      </c>
      <c r="C162" s="44">
        <v>1</v>
      </c>
      <c r="D162" s="43" t="s">
        <v>1394</v>
      </c>
      <c r="E162" s="45">
        <v>42397</v>
      </c>
      <c r="F162" s="46">
        <v>572934</v>
      </c>
      <c r="G162" s="43" t="s">
        <v>1525</v>
      </c>
      <c r="H162" s="47" t="s">
        <v>1526</v>
      </c>
      <c r="I162" s="47" t="s">
        <v>94</v>
      </c>
      <c r="J162" s="32" t="s">
        <v>1527</v>
      </c>
      <c r="K162" s="32" t="s">
        <v>1528</v>
      </c>
      <c r="L162" s="57">
        <v>68000</v>
      </c>
      <c r="M162" s="48">
        <v>0.45791245791245799</v>
      </c>
    </row>
    <row r="163" spans="1:13" ht="23.25" x14ac:dyDescent="0.25">
      <c r="A163" s="37" t="s">
        <v>1392</v>
      </c>
      <c r="B163" s="37" t="s">
        <v>1393</v>
      </c>
      <c r="C163" s="38">
        <v>1</v>
      </c>
      <c r="D163" s="37" t="s">
        <v>1394</v>
      </c>
      <c r="E163" s="39">
        <v>42397</v>
      </c>
      <c r="F163" s="40">
        <v>572929</v>
      </c>
      <c r="G163" s="37" t="s">
        <v>1529</v>
      </c>
      <c r="H163" s="41" t="s">
        <v>1530</v>
      </c>
      <c r="I163" s="41" t="s">
        <v>320</v>
      </c>
      <c r="J163" s="33" t="s">
        <v>1531</v>
      </c>
      <c r="K163" s="33" t="s">
        <v>1532</v>
      </c>
      <c r="L163" s="56">
        <v>185000</v>
      </c>
      <c r="M163" s="42">
        <v>0.40951853901494201</v>
      </c>
    </row>
    <row r="164" spans="1:13" x14ac:dyDescent="0.25">
      <c r="A164" s="43" t="s">
        <v>1392</v>
      </c>
      <c r="B164" s="43" t="s">
        <v>1393</v>
      </c>
      <c r="C164" s="44">
        <v>1</v>
      </c>
      <c r="D164" s="43" t="s">
        <v>1394</v>
      </c>
      <c r="E164" s="45">
        <v>42397</v>
      </c>
      <c r="F164" s="46">
        <v>573025</v>
      </c>
      <c r="G164" s="43" t="s">
        <v>1533</v>
      </c>
      <c r="H164" s="47" t="s">
        <v>1534</v>
      </c>
      <c r="I164" s="47" t="s">
        <v>99</v>
      </c>
      <c r="J164" s="32" t="s">
        <v>1225</v>
      </c>
      <c r="K164" s="32" t="s">
        <v>1535</v>
      </c>
      <c r="L164" s="57">
        <v>125000</v>
      </c>
      <c r="M164" s="48">
        <v>0.33693497049945598</v>
      </c>
    </row>
    <row r="165" spans="1:13" x14ac:dyDescent="0.25">
      <c r="A165" s="37" t="s">
        <v>1392</v>
      </c>
      <c r="B165" s="37" t="s">
        <v>1393</v>
      </c>
      <c r="C165" s="38">
        <v>1</v>
      </c>
      <c r="D165" s="37" t="s">
        <v>1394</v>
      </c>
      <c r="E165" s="39">
        <v>42397</v>
      </c>
      <c r="F165" s="40">
        <v>572915</v>
      </c>
      <c r="G165" s="37" t="s">
        <v>1536</v>
      </c>
      <c r="H165" s="41" t="s">
        <v>1537</v>
      </c>
      <c r="I165" s="41" t="s">
        <v>94</v>
      </c>
      <c r="J165" s="33" t="s">
        <v>1538</v>
      </c>
      <c r="K165" s="33" t="s">
        <v>1539</v>
      </c>
      <c r="L165" s="56">
        <v>59000</v>
      </c>
      <c r="M165" s="42">
        <v>0.34680453420477297</v>
      </c>
    </row>
    <row r="166" spans="1:13" ht="23.25" x14ac:dyDescent="0.25">
      <c r="A166" s="37" t="s">
        <v>1392</v>
      </c>
      <c r="B166" s="37" t="s">
        <v>1393</v>
      </c>
      <c r="C166" s="38">
        <v>1</v>
      </c>
      <c r="D166" s="37" t="s">
        <v>1394</v>
      </c>
      <c r="E166" s="39">
        <v>42397</v>
      </c>
      <c r="F166" s="40">
        <v>572993</v>
      </c>
      <c r="G166" s="37" t="s">
        <v>1540</v>
      </c>
      <c r="H166" s="41" t="s">
        <v>1541</v>
      </c>
      <c r="I166" s="41" t="s">
        <v>190</v>
      </c>
      <c r="J166" s="33" t="s">
        <v>1302</v>
      </c>
      <c r="K166" s="33" t="s">
        <v>1542</v>
      </c>
      <c r="L166" s="56">
        <v>140000</v>
      </c>
      <c r="M166" s="42">
        <v>0.40902720708743601</v>
      </c>
    </row>
    <row r="167" spans="1:13" x14ac:dyDescent="0.25">
      <c r="A167" s="43" t="s">
        <v>1392</v>
      </c>
      <c r="B167" s="43" t="s">
        <v>1393</v>
      </c>
      <c r="C167" s="44">
        <v>1</v>
      </c>
      <c r="D167" s="43" t="s">
        <v>1394</v>
      </c>
      <c r="E167" s="45">
        <v>42397</v>
      </c>
      <c r="F167" s="46">
        <v>572986</v>
      </c>
      <c r="G167" s="43" t="s">
        <v>1543</v>
      </c>
      <c r="H167" s="47" t="s">
        <v>1544</v>
      </c>
      <c r="I167" s="47" t="s">
        <v>76</v>
      </c>
      <c r="J167" s="32" t="s">
        <v>1545</v>
      </c>
      <c r="K167" s="32" t="s">
        <v>1546</v>
      </c>
      <c r="L167" s="57">
        <v>55000</v>
      </c>
      <c r="M167" s="48">
        <v>0.46413502109704602</v>
      </c>
    </row>
    <row r="168" spans="1:13" x14ac:dyDescent="0.25">
      <c r="A168" s="37" t="s">
        <v>1392</v>
      </c>
      <c r="B168" s="37" t="s">
        <v>1393</v>
      </c>
      <c r="C168" s="38">
        <v>1</v>
      </c>
      <c r="D168" s="37" t="s">
        <v>1394</v>
      </c>
      <c r="E168" s="39">
        <v>42397</v>
      </c>
      <c r="F168" s="40">
        <v>573011</v>
      </c>
      <c r="G168" s="37" t="s">
        <v>1547</v>
      </c>
      <c r="H168" s="41" t="s">
        <v>1548</v>
      </c>
      <c r="I168" s="41" t="s">
        <v>76</v>
      </c>
      <c r="J168" s="33" t="s">
        <v>1549</v>
      </c>
      <c r="K168" s="33" t="s">
        <v>1550</v>
      </c>
      <c r="L168" s="56">
        <v>51000</v>
      </c>
      <c r="M168" s="42">
        <v>0.46981693352882598</v>
      </c>
    </row>
    <row r="169" spans="1:13" x14ac:dyDescent="0.25">
      <c r="A169" s="43" t="s">
        <v>1392</v>
      </c>
      <c r="B169" s="43" t="s">
        <v>1393</v>
      </c>
      <c r="C169" s="44">
        <v>1</v>
      </c>
      <c r="D169" s="43" t="s">
        <v>1394</v>
      </c>
      <c r="E169" s="45">
        <v>42397</v>
      </c>
      <c r="F169" s="46">
        <v>572970</v>
      </c>
      <c r="G169" s="43" t="s">
        <v>1551</v>
      </c>
      <c r="H169" s="47" t="s">
        <v>1552</v>
      </c>
      <c r="I169" s="47" t="s">
        <v>76</v>
      </c>
      <c r="J169" s="32" t="s">
        <v>1553</v>
      </c>
      <c r="K169" s="32" t="s">
        <v>1554</v>
      </c>
      <c r="L169" s="57">
        <v>60000</v>
      </c>
      <c r="M169" s="48">
        <v>0.57880642397956406</v>
      </c>
    </row>
    <row r="170" spans="1:13" x14ac:dyDescent="0.25">
      <c r="A170" s="37" t="s">
        <v>1392</v>
      </c>
      <c r="B170" s="37" t="s">
        <v>1393</v>
      </c>
      <c r="C170" s="38">
        <v>1</v>
      </c>
      <c r="D170" s="37" t="s">
        <v>1394</v>
      </c>
      <c r="E170" s="39">
        <v>42397</v>
      </c>
      <c r="F170" s="40">
        <v>572959</v>
      </c>
      <c r="G170" s="37" t="s">
        <v>1555</v>
      </c>
      <c r="H170" s="41" t="s">
        <v>1556</v>
      </c>
      <c r="I170" s="41" t="s">
        <v>286</v>
      </c>
      <c r="J170" s="33" t="s">
        <v>1557</v>
      </c>
      <c r="K170" s="33" t="s">
        <v>1558</v>
      </c>
      <c r="L170" s="56">
        <v>70000</v>
      </c>
      <c r="M170" s="42">
        <v>0.47039849472481698</v>
      </c>
    </row>
    <row r="171" spans="1:13" ht="23.25" x14ac:dyDescent="0.25">
      <c r="A171" s="37" t="s">
        <v>1392</v>
      </c>
      <c r="B171" s="37" t="s">
        <v>1393</v>
      </c>
      <c r="C171" s="38">
        <v>1</v>
      </c>
      <c r="D171" s="37" t="s">
        <v>1394</v>
      </c>
      <c r="E171" s="39">
        <v>42397</v>
      </c>
      <c r="F171" s="40">
        <v>573032</v>
      </c>
      <c r="G171" s="37" t="s">
        <v>1559</v>
      </c>
      <c r="H171" s="41" t="s">
        <v>1560</v>
      </c>
      <c r="I171" s="41" t="s">
        <v>76</v>
      </c>
      <c r="J171" s="33" t="s">
        <v>1388</v>
      </c>
      <c r="K171" s="33" t="s">
        <v>1561</v>
      </c>
      <c r="L171" s="56">
        <v>60000</v>
      </c>
      <c r="M171" s="42">
        <v>0.30334897265814598</v>
      </c>
    </row>
    <row r="172" spans="1:13" x14ac:dyDescent="0.25">
      <c r="A172" s="43" t="s">
        <v>1392</v>
      </c>
      <c r="B172" s="43" t="s">
        <v>1393</v>
      </c>
      <c r="C172" s="44">
        <v>1</v>
      </c>
      <c r="D172" s="43" t="s">
        <v>1394</v>
      </c>
      <c r="E172" s="45">
        <v>42397</v>
      </c>
      <c r="F172" s="46">
        <v>573039</v>
      </c>
      <c r="G172" s="43" t="s">
        <v>1562</v>
      </c>
      <c r="H172" s="47" t="s">
        <v>1563</v>
      </c>
      <c r="I172" s="47" t="s">
        <v>99</v>
      </c>
      <c r="J172" s="32" t="s">
        <v>1380</v>
      </c>
      <c r="K172" s="32" t="s">
        <v>1564</v>
      </c>
      <c r="L172" s="57">
        <v>60000</v>
      </c>
      <c r="M172" s="48">
        <v>0.34285714285714303</v>
      </c>
    </row>
    <row r="173" spans="1:13" x14ac:dyDescent="0.25">
      <c r="A173" s="43" t="s">
        <v>1392</v>
      </c>
      <c r="B173" s="43" t="s">
        <v>1393</v>
      </c>
      <c r="C173" s="44">
        <v>1</v>
      </c>
      <c r="D173" s="43" t="s">
        <v>1394</v>
      </c>
      <c r="E173" s="45">
        <v>42397</v>
      </c>
      <c r="F173" s="46">
        <v>573041</v>
      </c>
      <c r="G173" s="43" t="s">
        <v>1565</v>
      </c>
      <c r="H173" s="47" t="s">
        <v>1566</v>
      </c>
      <c r="I173" s="47" t="s">
        <v>234</v>
      </c>
      <c r="J173" s="32" t="s">
        <v>1567</v>
      </c>
      <c r="K173" s="32" t="s">
        <v>1568</v>
      </c>
      <c r="L173" s="57">
        <v>75000</v>
      </c>
      <c r="M173" s="48">
        <v>0.50110242533573901</v>
      </c>
    </row>
    <row r="174" spans="1:13" x14ac:dyDescent="0.25">
      <c r="A174" s="37" t="s">
        <v>1392</v>
      </c>
      <c r="B174" s="37" t="s">
        <v>1393</v>
      </c>
      <c r="C174" s="38">
        <v>1</v>
      </c>
      <c r="D174" s="37" t="s">
        <v>1394</v>
      </c>
      <c r="E174" s="39">
        <v>42397</v>
      </c>
      <c r="F174" s="40">
        <v>572954</v>
      </c>
      <c r="G174" s="37" t="s">
        <v>1569</v>
      </c>
      <c r="H174" s="41" t="s">
        <v>1570</v>
      </c>
      <c r="I174" s="41" t="s">
        <v>150</v>
      </c>
      <c r="J174" s="33" t="s">
        <v>1049</v>
      </c>
      <c r="K174" s="33" t="s">
        <v>1571</v>
      </c>
      <c r="L174" s="56">
        <v>75000</v>
      </c>
      <c r="M174" s="42">
        <v>0.26290152423994101</v>
      </c>
    </row>
    <row r="175" spans="1:13" x14ac:dyDescent="0.25">
      <c r="A175" s="37" t="s">
        <v>1392</v>
      </c>
      <c r="B175" s="37" t="s">
        <v>1393</v>
      </c>
      <c r="C175" s="38">
        <v>1</v>
      </c>
      <c r="D175" s="37" t="s">
        <v>1394</v>
      </c>
      <c r="E175" s="39">
        <v>42397</v>
      </c>
      <c r="F175" s="40">
        <v>573016</v>
      </c>
      <c r="G175" s="37" t="s">
        <v>1572</v>
      </c>
      <c r="H175" s="41" t="s">
        <v>1573</v>
      </c>
      <c r="I175" s="41" t="s">
        <v>325</v>
      </c>
      <c r="J175" s="33" t="s">
        <v>1309</v>
      </c>
      <c r="K175" s="33" t="s">
        <v>1574</v>
      </c>
      <c r="L175" s="56">
        <v>75000</v>
      </c>
      <c r="M175" s="42">
        <v>0.48369377978828099</v>
      </c>
    </row>
    <row r="176" spans="1:13" x14ac:dyDescent="0.25">
      <c r="A176" s="43" t="s">
        <v>1392</v>
      </c>
      <c r="B176" s="43" t="s">
        <v>1393</v>
      </c>
      <c r="C176" s="44">
        <v>1</v>
      </c>
      <c r="D176" s="43" t="s">
        <v>1394</v>
      </c>
      <c r="E176" s="45">
        <v>42397</v>
      </c>
      <c r="F176" s="46">
        <v>572996</v>
      </c>
      <c r="G176" s="43" t="s">
        <v>1575</v>
      </c>
      <c r="H176" s="47" t="s">
        <v>1576</v>
      </c>
      <c r="I176" s="47" t="s">
        <v>239</v>
      </c>
      <c r="J176" s="32" t="s">
        <v>1185</v>
      </c>
      <c r="K176" s="32" t="s">
        <v>1577</v>
      </c>
      <c r="L176" s="57">
        <v>130000</v>
      </c>
      <c r="M176" s="48">
        <v>0.48148148148148201</v>
      </c>
    </row>
    <row r="177" spans="1:13" x14ac:dyDescent="0.25">
      <c r="A177" s="37" t="s">
        <v>1392</v>
      </c>
      <c r="B177" s="37" t="s">
        <v>1393</v>
      </c>
      <c r="C177" s="38">
        <v>1</v>
      </c>
      <c r="D177" s="37" t="s">
        <v>1394</v>
      </c>
      <c r="E177" s="39">
        <v>42397</v>
      </c>
      <c r="F177" s="40">
        <v>573006</v>
      </c>
      <c r="G177" s="37" t="s">
        <v>1578</v>
      </c>
      <c r="H177" s="41" t="s">
        <v>1579</v>
      </c>
      <c r="I177" s="41" t="s">
        <v>252</v>
      </c>
      <c r="J177" s="33" t="s">
        <v>1580</v>
      </c>
      <c r="K177" s="33" t="s">
        <v>1581</v>
      </c>
      <c r="L177" s="56">
        <v>58880</v>
      </c>
      <c r="M177" s="42">
        <v>0.59989139194568397</v>
      </c>
    </row>
    <row r="178" spans="1:13" ht="23.25" x14ac:dyDescent="0.25">
      <c r="A178" s="43" t="s">
        <v>1392</v>
      </c>
      <c r="B178" s="43" t="s">
        <v>1393</v>
      </c>
      <c r="C178" s="44">
        <v>1</v>
      </c>
      <c r="D178" s="43" t="s">
        <v>1394</v>
      </c>
      <c r="E178" s="45">
        <v>42397</v>
      </c>
      <c r="F178" s="46">
        <v>572983</v>
      </c>
      <c r="G178" s="43" t="s">
        <v>1582</v>
      </c>
      <c r="H178" s="47" t="s">
        <v>1583</v>
      </c>
      <c r="I178" s="47" t="s">
        <v>141</v>
      </c>
      <c r="J178" s="32" t="s">
        <v>940</v>
      </c>
      <c r="K178" s="32" t="s">
        <v>1584</v>
      </c>
      <c r="L178" s="57">
        <v>216000</v>
      </c>
      <c r="M178" s="48">
        <v>0.6</v>
      </c>
    </row>
    <row r="179" spans="1:13" x14ac:dyDescent="0.25">
      <c r="A179" s="37" t="s">
        <v>1392</v>
      </c>
      <c r="B179" s="37" t="s">
        <v>1393</v>
      </c>
      <c r="C179" s="38">
        <v>1</v>
      </c>
      <c r="D179" s="37" t="s">
        <v>1394</v>
      </c>
      <c r="E179" s="39">
        <v>42397</v>
      </c>
      <c r="F179" s="40">
        <v>573018</v>
      </c>
      <c r="G179" s="37" t="s">
        <v>1585</v>
      </c>
      <c r="H179" s="41" t="s">
        <v>1586</v>
      </c>
      <c r="I179" s="41" t="s">
        <v>1587</v>
      </c>
      <c r="J179" s="33" t="s">
        <v>1588</v>
      </c>
      <c r="K179" s="33" t="s">
        <v>1589</v>
      </c>
      <c r="L179" s="56">
        <v>60000</v>
      </c>
      <c r="M179" s="42">
        <v>0.38418440851608798</v>
      </c>
    </row>
    <row r="180" spans="1:13" x14ac:dyDescent="0.25">
      <c r="A180" s="43" t="s">
        <v>1392</v>
      </c>
      <c r="B180" s="43" t="s">
        <v>1393</v>
      </c>
      <c r="C180" s="44">
        <v>1</v>
      </c>
      <c r="D180" s="43" t="s">
        <v>1394</v>
      </c>
      <c r="E180" s="45">
        <v>42397</v>
      </c>
      <c r="F180" s="46">
        <v>573044</v>
      </c>
      <c r="G180" s="43" t="s">
        <v>1590</v>
      </c>
      <c r="H180" s="47" t="s">
        <v>1591</v>
      </c>
      <c r="I180" s="47" t="s">
        <v>76</v>
      </c>
      <c r="J180" s="32" t="s">
        <v>1592</v>
      </c>
      <c r="K180" s="32" t="s">
        <v>1593</v>
      </c>
      <c r="L180" s="57">
        <v>130000</v>
      </c>
      <c r="M180" s="48">
        <v>0.58110326388270195</v>
      </c>
    </row>
    <row r="181" spans="1:13" x14ac:dyDescent="0.25">
      <c r="A181" s="37" t="s">
        <v>1392</v>
      </c>
      <c r="B181" s="37" t="s">
        <v>1393</v>
      </c>
      <c r="C181" s="38">
        <v>1</v>
      </c>
      <c r="D181" s="37" t="s">
        <v>1394</v>
      </c>
      <c r="E181" s="39">
        <v>42397</v>
      </c>
      <c r="F181" s="40">
        <v>573001</v>
      </c>
      <c r="G181" s="37" t="s">
        <v>1594</v>
      </c>
      <c r="H181" s="41" t="s">
        <v>1595</v>
      </c>
      <c r="I181" s="41" t="s">
        <v>42</v>
      </c>
      <c r="J181" s="33" t="s">
        <v>1596</v>
      </c>
      <c r="K181" s="33" t="s">
        <v>1597</v>
      </c>
      <c r="L181" s="56">
        <v>54515</v>
      </c>
      <c r="M181" s="42">
        <v>0.128187341867399</v>
      </c>
    </row>
    <row r="182" spans="1:13" ht="23.25" x14ac:dyDescent="0.25">
      <c r="A182" s="37" t="s">
        <v>1392</v>
      </c>
      <c r="B182" s="37" t="s">
        <v>1393</v>
      </c>
      <c r="C182" s="38">
        <v>1</v>
      </c>
      <c r="D182" s="37" t="s">
        <v>1394</v>
      </c>
      <c r="E182" s="39">
        <v>42397</v>
      </c>
      <c r="F182" s="40">
        <v>573036</v>
      </c>
      <c r="G182" s="37" t="s">
        <v>1598</v>
      </c>
      <c r="H182" s="41" t="s">
        <v>1599</v>
      </c>
      <c r="I182" s="41" t="s">
        <v>76</v>
      </c>
      <c r="J182" s="33" t="s">
        <v>1600</v>
      </c>
      <c r="K182" s="33" t="s">
        <v>1601</v>
      </c>
      <c r="L182" s="56">
        <v>225200</v>
      </c>
      <c r="M182" s="42">
        <v>0.43084787360408</v>
      </c>
    </row>
    <row r="183" spans="1:13" x14ac:dyDescent="0.25">
      <c r="A183" s="43" t="s">
        <v>1392</v>
      </c>
      <c r="B183" s="43" t="s">
        <v>1393</v>
      </c>
      <c r="C183" s="44">
        <v>1</v>
      </c>
      <c r="D183" s="43" t="s">
        <v>1394</v>
      </c>
      <c r="E183" s="45">
        <v>42397</v>
      </c>
      <c r="F183" s="46">
        <v>572912</v>
      </c>
      <c r="G183" s="43" t="s">
        <v>1602</v>
      </c>
      <c r="H183" s="47" t="s">
        <v>1603</v>
      </c>
      <c r="I183" s="47" t="s">
        <v>99</v>
      </c>
      <c r="J183" s="32" t="s">
        <v>1516</v>
      </c>
      <c r="K183" s="32" t="s">
        <v>1604</v>
      </c>
      <c r="L183" s="57">
        <v>203000</v>
      </c>
      <c r="M183" s="48">
        <v>0.51107754279959705</v>
      </c>
    </row>
    <row r="184" spans="1:13" x14ac:dyDescent="0.25">
      <c r="A184" s="37" t="s">
        <v>1392</v>
      </c>
      <c r="B184" s="37" t="s">
        <v>1393</v>
      </c>
      <c r="C184" s="38">
        <v>1</v>
      </c>
      <c r="D184" s="37" t="s">
        <v>1394</v>
      </c>
      <c r="E184" s="39">
        <v>42397</v>
      </c>
      <c r="F184" s="40">
        <v>572994</v>
      </c>
      <c r="G184" s="37" t="s">
        <v>1605</v>
      </c>
      <c r="H184" s="41" t="s">
        <v>1606</v>
      </c>
      <c r="I184" s="41" t="s">
        <v>141</v>
      </c>
      <c r="J184" s="33" t="s">
        <v>1607</v>
      </c>
      <c r="K184" s="33" t="s">
        <v>1608</v>
      </c>
      <c r="L184" s="56">
        <v>52000</v>
      </c>
      <c r="M184" s="42">
        <v>0.40876968186713403</v>
      </c>
    </row>
    <row r="185" spans="1:13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65" t="s">
        <v>1609</v>
      </c>
      <c r="L185" s="66">
        <v>6968177.3700000001</v>
      </c>
      <c r="M185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82" workbookViewId="0">
      <selection activeCell="K92" sqref="K92"/>
    </sheetView>
  </sheetViews>
  <sheetFormatPr baseColWidth="10" defaultColWidth="9.140625" defaultRowHeight="15" x14ac:dyDescent="0.25"/>
  <cols>
    <col min="1" max="1" width="19.42578125" bestFit="1" customWidth="1"/>
    <col min="2" max="2" width="10.7109375" bestFit="1" customWidth="1"/>
    <col min="4" max="4" width="13.85546875" bestFit="1" customWidth="1"/>
    <col min="5" max="5" width="9.85546875" bestFit="1" customWidth="1"/>
    <col min="6" max="6" width="13.85546875" bestFit="1" customWidth="1"/>
    <col min="7" max="7" width="36.42578125" bestFit="1" customWidth="1"/>
    <col min="8" max="8" width="13.85546875" bestFit="1" customWidth="1"/>
    <col min="10" max="10" width="35.85546875" customWidth="1"/>
    <col min="11" max="11" width="46.28515625" customWidth="1"/>
    <col min="12" max="12" width="12.28515625" bestFit="1" customWidth="1"/>
  </cols>
  <sheetData>
    <row r="1" spans="1:13" x14ac:dyDescent="0.25">
      <c r="A1" s="128" t="s">
        <v>24</v>
      </c>
      <c r="B1" s="128" t="s">
        <v>25</v>
      </c>
      <c r="C1" s="128" t="s">
        <v>26</v>
      </c>
      <c r="D1" s="128" t="s">
        <v>27</v>
      </c>
      <c r="E1" s="128" t="s">
        <v>28</v>
      </c>
      <c r="F1" s="128" t="s">
        <v>29</v>
      </c>
      <c r="G1" s="128" t="s">
        <v>30</v>
      </c>
      <c r="H1" s="128" t="s">
        <v>31</v>
      </c>
      <c r="I1" s="128" t="s">
        <v>32</v>
      </c>
      <c r="J1" s="128" t="s">
        <v>33</v>
      </c>
      <c r="K1" s="128" t="s">
        <v>34</v>
      </c>
      <c r="L1" s="129" t="s">
        <v>35</v>
      </c>
      <c r="M1" s="130" t="s">
        <v>36</v>
      </c>
    </row>
    <row r="2" spans="1:13" x14ac:dyDescent="0.25">
      <c r="A2" s="131" t="s">
        <v>5183</v>
      </c>
      <c r="B2" s="131" t="s">
        <v>5184</v>
      </c>
      <c r="C2" s="132">
        <v>1</v>
      </c>
      <c r="D2" s="131" t="s">
        <v>5185</v>
      </c>
      <c r="E2" s="133">
        <v>42432</v>
      </c>
      <c r="F2" s="134">
        <v>577531</v>
      </c>
      <c r="G2" s="131" t="s">
        <v>5186</v>
      </c>
      <c r="H2" s="135" t="s">
        <v>5187</v>
      </c>
      <c r="I2" s="135" t="s">
        <v>56</v>
      </c>
      <c r="J2" s="136" t="s">
        <v>4974</v>
      </c>
      <c r="K2" s="136" t="s">
        <v>5188</v>
      </c>
      <c r="L2" s="137">
        <v>57700</v>
      </c>
      <c r="M2" s="138">
        <v>0.59841115098214104</v>
      </c>
    </row>
    <row r="3" spans="1:13" ht="23.25" x14ac:dyDescent="0.25">
      <c r="A3" s="139" t="s">
        <v>5183</v>
      </c>
      <c r="B3" s="139" t="s">
        <v>5184</v>
      </c>
      <c r="C3" s="140">
        <v>1</v>
      </c>
      <c r="D3" s="139" t="s">
        <v>5185</v>
      </c>
      <c r="E3" s="141">
        <v>42432</v>
      </c>
      <c r="F3" s="142">
        <v>577652</v>
      </c>
      <c r="G3" s="139" t="s">
        <v>5189</v>
      </c>
      <c r="H3" s="143" t="s">
        <v>5190</v>
      </c>
      <c r="I3" s="143" t="s">
        <v>320</v>
      </c>
      <c r="J3" s="144" t="s">
        <v>1065</v>
      </c>
      <c r="K3" s="144" t="s">
        <v>5191</v>
      </c>
      <c r="L3" s="145">
        <v>176591</v>
      </c>
      <c r="M3" s="146">
        <v>0.59999968061809505</v>
      </c>
    </row>
    <row r="4" spans="1:13" x14ac:dyDescent="0.25">
      <c r="A4" s="131" t="s">
        <v>5183</v>
      </c>
      <c r="B4" s="131" t="s">
        <v>5184</v>
      </c>
      <c r="C4" s="132">
        <v>1</v>
      </c>
      <c r="D4" s="131" t="s">
        <v>5185</v>
      </c>
      <c r="E4" s="133">
        <v>42432</v>
      </c>
      <c r="F4" s="134">
        <v>576066</v>
      </c>
      <c r="G4" s="131" t="s">
        <v>5192</v>
      </c>
      <c r="H4" s="135" t="s">
        <v>5193</v>
      </c>
      <c r="I4" s="135" t="s">
        <v>76</v>
      </c>
      <c r="J4" s="136" t="s">
        <v>1459</v>
      </c>
      <c r="K4" s="136" t="s">
        <v>5194</v>
      </c>
      <c r="L4" s="137">
        <v>215158</v>
      </c>
      <c r="M4" s="138">
        <v>0.59999944227085</v>
      </c>
    </row>
    <row r="5" spans="1:13" x14ac:dyDescent="0.25">
      <c r="A5" s="139" t="s">
        <v>5183</v>
      </c>
      <c r="B5" s="139" t="s">
        <v>5184</v>
      </c>
      <c r="C5" s="140">
        <v>1</v>
      </c>
      <c r="D5" s="139" t="s">
        <v>5185</v>
      </c>
      <c r="E5" s="141">
        <v>42432</v>
      </c>
      <c r="F5" s="142">
        <v>577644</v>
      </c>
      <c r="G5" s="139" t="s">
        <v>5195</v>
      </c>
      <c r="H5" s="143" t="s">
        <v>5196</v>
      </c>
      <c r="I5" s="143" t="s">
        <v>61</v>
      </c>
      <c r="J5" s="144" t="s">
        <v>1475</v>
      </c>
      <c r="K5" s="144" t="s">
        <v>5197</v>
      </c>
      <c r="L5" s="145">
        <v>176000</v>
      </c>
      <c r="M5" s="146">
        <v>0.59431350037144604</v>
      </c>
    </row>
    <row r="6" spans="1:13" ht="23.25" x14ac:dyDescent="0.25">
      <c r="A6" s="131" t="s">
        <v>5183</v>
      </c>
      <c r="B6" s="131" t="s">
        <v>5184</v>
      </c>
      <c r="C6" s="132">
        <v>1</v>
      </c>
      <c r="D6" s="131" t="s">
        <v>5185</v>
      </c>
      <c r="E6" s="133">
        <v>42432</v>
      </c>
      <c r="F6" s="134">
        <v>577611</v>
      </c>
      <c r="G6" s="131" t="s">
        <v>5198</v>
      </c>
      <c r="H6" s="135" t="s">
        <v>5199</v>
      </c>
      <c r="I6" s="135" t="s">
        <v>234</v>
      </c>
      <c r="J6" s="136" t="s">
        <v>5200</v>
      </c>
      <c r="K6" s="136" t="s">
        <v>5201</v>
      </c>
      <c r="L6" s="137">
        <v>59830</v>
      </c>
      <c r="M6" s="138">
        <v>0.59991978341522101</v>
      </c>
    </row>
    <row r="7" spans="1:13" ht="34.5" x14ac:dyDescent="0.25">
      <c r="A7" s="139" t="s">
        <v>5183</v>
      </c>
      <c r="B7" s="139" t="s">
        <v>5184</v>
      </c>
      <c r="C7" s="140">
        <v>1</v>
      </c>
      <c r="D7" s="139" t="s">
        <v>5185</v>
      </c>
      <c r="E7" s="141">
        <v>42432</v>
      </c>
      <c r="F7" s="142">
        <v>577623</v>
      </c>
      <c r="G7" s="139" t="s">
        <v>5202</v>
      </c>
      <c r="H7" s="143" t="s">
        <v>5203</v>
      </c>
      <c r="I7" s="143" t="s">
        <v>94</v>
      </c>
      <c r="J7" s="144" t="s">
        <v>5204</v>
      </c>
      <c r="K7" s="144" t="s">
        <v>5205</v>
      </c>
      <c r="L7" s="145">
        <v>59763.85</v>
      </c>
      <c r="M7" s="146">
        <v>0.50450658450109698</v>
      </c>
    </row>
    <row r="8" spans="1:13" x14ac:dyDescent="0.25">
      <c r="A8" s="131" t="s">
        <v>5183</v>
      </c>
      <c r="B8" s="131" t="s">
        <v>5184</v>
      </c>
      <c r="C8" s="132">
        <v>1</v>
      </c>
      <c r="D8" s="131" t="s">
        <v>5185</v>
      </c>
      <c r="E8" s="133">
        <v>42432</v>
      </c>
      <c r="F8" s="134">
        <v>577559</v>
      </c>
      <c r="G8" s="131" t="s">
        <v>5206</v>
      </c>
      <c r="H8" s="135" t="s">
        <v>5207</v>
      </c>
      <c r="I8" s="135" t="s">
        <v>61</v>
      </c>
      <c r="J8" s="136" t="s">
        <v>1671</v>
      </c>
      <c r="K8" s="136" t="s">
        <v>5208</v>
      </c>
      <c r="L8" s="137">
        <v>260000</v>
      </c>
      <c r="M8" s="138">
        <v>0.59671074676054903</v>
      </c>
    </row>
    <row r="9" spans="1:13" x14ac:dyDescent="0.25">
      <c r="A9" s="139" t="s">
        <v>5183</v>
      </c>
      <c r="B9" s="139" t="s">
        <v>5184</v>
      </c>
      <c r="C9" s="140">
        <v>1</v>
      </c>
      <c r="D9" s="139" t="s">
        <v>5185</v>
      </c>
      <c r="E9" s="141">
        <v>42432</v>
      </c>
      <c r="F9" s="142">
        <v>577575</v>
      </c>
      <c r="G9" s="139" t="s">
        <v>5209</v>
      </c>
      <c r="H9" s="143" t="s">
        <v>5210</v>
      </c>
      <c r="I9" s="143" t="s">
        <v>141</v>
      </c>
      <c r="J9" s="144" t="s">
        <v>940</v>
      </c>
      <c r="K9" s="144" t="s">
        <v>5211</v>
      </c>
      <c r="L9" s="145">
        <v>150000</v>
      </c>
      <c r="M9" s="146">
        <v>0.6</v>
      </c>
    </row>
    <row r="10" spans="1:13" x14ac:dyDescent="0.25">
      <c r="A10" s="131" t="s">
        <v>5183</v>
      </c>
      <c r="B10" s="131" t="s">
        <v>5184</v>
      </c>
      <c r="C10" s="132">
        <v>1</v>
      </c>
      <c r="D10" s="131" t="s">
        <v>5185</v>
      </c>
      <c r="E10" s="133">
        <v>42432</v>
      </c>
      <c r="F10" s="134">
        <v>577584</v>
      </c>
      <c r="G10" s="131" t="s">
        <v>5212</v>
      </c>
      <c r="H10" s="135" t="s">
        <v>5213</v>
      </c>
      <c r="I10" s="135" t="s">
        <v>150</v>
      </c>
      <c r="J10" s="136" t="s">
        <v>5214</v>
      </c>
      <c r="K10" s="136" t="s">
        <v>5215</v>
      </c>
      <c r="L10" s="137">
        <v>51909</v>
      </c>
      <c r="M10" s="138">
        <v>0.59727991347271303</v>
      </c>
    </row>
    <row r="11" spans="1:13" x14ac:dyDescent="0.25">
      <c r="A11" s="139" t="s">
        <v>5183</v>
      </c>
      <c r="B11" s="139" t="s">
        <v>5184</v>
      </c>
      <c r="C11" s="140">
        <v>1</v>
      </c>
      <c r="D11" s="139" t="s">
        <v>5185</v>
      </c>
      <c r="E11" s="141">
        <v>42432</v>
      </c>
      <c r="F11" s="142">
        <v>577573</v>
      </c>
      <c r="G11" s="139" t="s">
        <v>5216</v>
      </c>
      <c r="H11" s="143" t="s">
        <v>5217</v>
      </c>
      <c r="I11" s="143" t="s">
        <v>234</v>
      </c>
      <c r="J11" s="144" t="s">
        <v>5218</v>
      </c>
      <c r="K11" s="144" t="s">
        <v>5219</v>
      </c>
      <c r="L11" s="145">
        <v>184986</v>
      </c>
      <c r="M11" s="146">
        <v>0.59910205617670798</v>
      </c>
    </row>
    <row r="12" spans="1:13" x14ac:dyDescent="0.25">
      <c r="A12" s="131" t="s">
        <v>5183</v>
      </c>
      <c r="B12" s="131" t="s">
        <v>5184</v>
      </c>
      <c r="C12" s="132">
        <v>1</v>
      </c>
      <c r="D12" s="131" t="s">
        <v>5185</v>
      </c>
      <c r="E12" s="133">
        <v>42432</v>
      </c>
      <c r="F12" s="134">
        <v>577669</v>
      </c>
      <c r="G12" s="131" t="s">
        <v>5220</v>
      </c>
      <c r="H12" s="135" t="s">
        <v>5221</v>
      </c>
      <c r="I12" s="135" t="s">
        <v>99</v>
      </c>
      <c r="J12" s="136" t="s">
        <v>5222</v>
      </c>
      <c r="K12" s="136" t="s">
        <v>5223</v>
      </c>
      <c r="L12" s="137">
        <v>150000</v>
      </c>
      <c r="M12" s="138">
        <v>0.6</v>
      </c>
    </row>
    <row r="13" spans="1:13" x14ac:dyDescent="0.25">
      <c r="A13" s="139" t="s">
        <v>5183</v>
      </c>
      <c r="B13" s="139" t="s">
        <v>5184</v>
      </c>
      <c r="C13" s="140">
        <v>1</v>
      </c>
      <c r="D13" s="139" t="s">
        <v>5185</v>
      </c>
      <c r="E13" s="141">
        <v>42432</v>
      </c>
      <c r="F13" s="142">
        <v>577534</v>
      </c>
      <c r="G13" s="139" t="s">
        <v>5224</v>
      </c>
      <c r="H13" s="143" t="s">
        <v>5225</v>
      </c>
      <c r="I13" s="143" t="s">
        <v>190</v>
      </c>
      <c r="J13" s="144" t="s">
        <v>1302</v>
      </c>
      <c r="K13" s="144" t="s">
        <v>5226</v>
      </c>
      <c r="L13" s="145">
        <v>150000</v>
      </c>
      <c r="M13" s="146">
        <v>0.6</v>
      </c>
    </row>
    <row r="14" spans="1:13" x14ac:dyDescent="0.25">
      <c r="A14" s="131" t="s">
        <v>5183</v>
      </c>
      <c r="B14" s="131" t="s">
        <v>5184</v>
      </c>
      <c r="C14" s="132">
        <v>1</v>
      </c>
      <c r="D14" s="131" t="s">
        <v>5185</v>
      </c>
      <c r="E14" s="133">
        <v>42432</v>
      </c>
      <c r="F14" s="134">
        <v>577680</v>
      </c>
      <c r="G14" s="131" t="s">
        <v>5227</v>
      </c>
      <c r="H14" s="135" t="s">
        <v>5228</v>
      </c>
      <c r="I14" s="135" t="s">
        <v>76</v>
      </c>
      <c r="J14" s="136" t="s">
        <v>5229</v>
      </c>
      <c r="K14" s="136" t="s">
        <v>5230</v>
      </c>
      <c r="L14" s="137">
        <v>280000</v>
      </c>
      <c r="M14" s="138">
        <v>0.48002266529876197</v>
      </c>
    </row>
    <row r="15" spans="1:13" x14ac:dyDescent="0.25">
      <c r="A15" s="139" t="s">
        <v>5183</v>
      </c>
      <c r="B15" s="139" t="s">
        <v>5184</v>
      </c>
      <c r="C15" s="140">
        <v>1</v>
      </c>
      <c r="D15" s="139" t="s">
        <v>5185</v>
      </c>
      <c r="E15" s="141">
        <v>42432</v>
      </c>
      <c r="F15" s="142">
        <v>577677</v>
      </c>
      <c r="G15" s="139" t="s">
        <v>5231</v>
      </c>
      <c r="H15" s="143" t="s">
        <v>5232</v>
      </c>
      <c r="I15" s="143" t="s">
        <v>94</v>
      </c>
      <c r="J15" s="144" t="s">
        <v>5233</v>
      </c>
      <c r="K15" s="144" t="s">
        <v>5234</v>
      </c>
      <c r="L15" s="145">
        <v>56592</v>
      </c>
      <c r="M15" s="146">
        <v>0.6</v>
      </c>
    </row>
    <row r="16" spans="1:13" x14ac:dyDescent="0.25">
      <c r="A16" s="131" t="s">
        <v>5183</v>
      </c>
      <c r="B16" s="131" t="s">
        <v>5184</v>
      </c>
      <c r="C16" s="132">
        <v>1</v>
      </c>
      <c r="D16" s="131" t="s">
        <v>5185</v>
      </c>
      <c r="E16" s="133">
        <v>42432</v>
      </c>
      <c r="F16" s="134">
        <v>577552</v>
      </c>
      <c r="G16" s="131" t="s">
        <v>5235</v>
      </c>
      <c r="H16" s="135" t="s">
        <v>5236</v>
      </c>
      <c r="I16" s="135" t="s">
        <v>76</v>
      </c>
      <c r="J16" s="136" t="s">
        <v>5237</v>
      </c>
      <c r="K16" s="136" t="s">
        <v>5238</v>
      </c>
      <c r="L16" s="137">
        <v>60000</v>
      </c>
      <c r="M16" s="138">
        <v>0.6</v>
      </c>
    </row>
    <row r="17" spans="1:13" x14ac:dyDescent="0.25">
      <c r="A17" s="131" t="s">
        <v>5183</v>
      </c>
      <c r="B17" s="131" t="s">
        <v>5184</v>
      </c>
      <c r="C17" s="132">
        <v>1</v>
      </c>
      <c r="D17" s="131" t="s">
        <v>5185</v>
      </c>
      <c r="E17" s="133">
        <v>42432</v>
      </c>
      <c r="F17" s="134">
        <v>577699</v>
      </c>
      <c r="G17" s="131" t="s">
        <v>5239</v>
      </c>
      <c r="H17" s="135" t="s">
        <v>5240</v>
      </c>
      <c r="I17" s="135" t="s">
        <v>150</v>
      </c>
      <c r="J17" s="136" t="s">
        <v>5241</v>
      </c>
      <c r="K17" s="136" t="s">
        <v>5242</v>
      </c>
      <c r="L17" s="137">
        <v>180000</v>
      </c>
      <c r="M17" s="138">
        <v>0.599856034551708</v>
      </c>
    </row>
    <row r="18" spans="1:13" x14ac:dyDescent="0.25">
      <c r="A18" s="131"/>
      <c r="B18" s="131"/>
      <c r="C18" s="132"/>
      <c r="D18" s="131"/>
      <c r="E18" s="133"/>
      <c r="F18" s="134"/>
      <c r="G18" s="131"/>
      <c r="H18" s="135"/>
      <c r="I18" s="135"/>
      <c r="J18" s="131"/>
      <c r="K18" s="147" t="s">
        <v>5243</v>
      </c>
      <c r="L18" s="148">
        <f>SUM(L2:L17)</f>
        <v>2268529.85</v>
      </c>
      <c r="M18" s="138"/>
    </row>
    <row r="19" spans="1:13" ht="23.25" x14ac:dyDescent="0.25">
      <c r="A19" s="131" t="s">
        <v>5244</v>
      </c>
      <c r="B19" s="131" t="s">
        <v>5245</v>
      </c>
      <c r="C19" s="132">
        <v>1</v>
      </c>
      <c r="D19" s="131" t="s">
        <v>5246</v>
      </c>
      <c r="E19" s="133">
        <v>42425</v>
      </c>
      <c r="F19" s="134">
        <v>574747</v>
      </c>
      <c r="G19" s="131" t="s">
        <v>5247</v>
      </c>
      <c r="H19" s="135" t="s">
        <v>5248</v>
      </c>
      <c r="I19" s="135" t="s">
        <v>320</v>
      </c>
      <c r="J19" s="144" t="s">
        <v>1451</v>
      </c>
      <c r="K19" s="144" t="s">
        <v>5249</v>
      </c>
      <c r="L19" s="137">
        <v>270000</v>
      </c>
      <c r="M19" s="138">
        <v>0.8</v>
      </c>
    </row>
    <row r="20" spans="1:13" ht="23.25" x14ac:dyDescent="0.25">
      <c r="A20" s="139" t="s">
        <v>5244</v>
      </c>
      <c r="B20" s="139" t="s">
        <v>5245</v>
      </c>
      <c r="C20" s="140">
        <v>1</v>
      </c>
      <c r="D20" s="139" t="s">
        <v>5246</v>
      </c>
      <c r="E20" s="141">
        <v>42425</v>
      </c>
      <c r="F20" s="142">
        <v>575540</v>
      </c>
      <c r="G20" s="139" t="s">
        <v>5250</v>
      </c>
      <c r="H20" s="143" t="s">
        <v>5251</v>
      </c>
      <c r="I20" s="143" t="s">
        <v>76</v>
      </c>
      <c r="J20" s="136" t="s">
        <v>5252</v>
      </c>
      <c r="K20" s="136" t="s">
        <v>5253</v>
      </c>
      <c r="L20" s="145">
        <v>297000</v>
      </c>
      <c r="M20" s="146">
        <v>0.59399999999999997</v>
      </c>
    </row>
    <row r="21" spans="1:13" ht="23.25" x14ac:dyDescent="0.25">
      <c r="A21" s="139" t="s">
        <v>5244</v>
      </c>
      <c r="B21" s="139" t="s">
        <v>5245</v>
      </c>
      <c r="C21" s="140">
        <v>1</v>
      </c>
      <c r="D21" s="139" t="s">
        <v>5246</v>
      </c>
      <c r="E21" s="141">
        <v>42425</v>
      </c>
      <c r="F21" s="142">
        <v>574953</v>
      </c>
      <c r="G21" s="139" t="s">
        <v>5254</v>
      </c>
      <c r="H21" s="143" t="s">
        <v>5255</v>
      </c>
      <c r="I21" s="143" t="s">
        <v>99</v>
      </c>
      <c r="J21" s="144" t="s">
        <v>984</v>
      </c>
      <c r="K21" s="144" t="s">
        <v>5256</v>
      </c>
      <c r="L21" s="145">
        <v>300000</v>
      </c>
      <c r="M21" s="146">
        <v>0.8</v>
      </c>
    </row>
    <row r="22" spans="1:13" ht="34.5" x14ac:dyDescent="0.25">
      <c r="A22" s="131" t="s">
        <v>5244</v>
      </c>
      <c r="B22" s="131" t="s">
        <v>5245</v>
      </c>
      <c r="C22" s="132">
        <v>1</v>
      </c>
      <c r="D22" s="131" t="s">
        <v>5246</v>
      </c>
      <c r="E22" s="133">
        <v>42425</v>
      </c>
      <c r="F22" s="134">
        <v>574835</v>
      </c>
      <c r="G22" s="131" t="s">
        <v>5257</v>
      </c>
      <c r="H22" s="135" t="s">
        <v>5258</v>
      </c>
      <c r="I22" s="135" t="s">
        <v>234</v>
      </c>
      <c r="J22" s="136" t="s">
        <v>924</v>
      </c>
      <c r="K22" s="136" t="s">
        <v>5259</v>
      </c>
      <c r="L22" s="137">
        <v>313000</v>
      </c>
      <c r="M22" s="138">
        <v>0.79928498467824305</v>
      </c>
    </row>
    <row r="23" spans="1:13" x14ac:dyDescent="0.25">
      <c r="A23" s="139" t="s">
        <v>5244</v>
      </c>
      <c r="B23" s="139" t="s">
        <v>5245</v>
      </c>
      <c r="C23" s="140">
        <v>1</v>
      </c>
      <c r="D23" s="139" t="s">
        <v>5246</v>
      </c>
      <c r="E23" s="141">
        <v>42425</v>
      </c>
      <c r="F23" s="142">
        <v>574884</v>
      </c>
      <c r="G23" s="139" t="s">
        <v>5260</v>
      </c>
      <c r="H23" s="143" t="s">
        <v>5261</v>
      </c>
      <c r="I23" s="143" t="s">
        <v>320</v>
      </c>
      <c r="J23" s="144" t="s">
        <v>5262</v>
      </c>
      <c r="K23" s="144" t="s">
        <v>5263</v>
      </c>
      <c r="L23" s="145">
        <v>320000</v>
      </c>
      <c r="M23" s="146">
        <v>0.8</v>
      </c>
    </row>
    <row r="24" spans="1:13" x14ac:dyDescent="0.25">
      <c r="A24" s="139" t="s">
        <v>5244</v>
      </c>
      <c r="B24" s="139" t="s">
        <v>5245</v>
      </c>
      <c r="C24" s="140">
        <v>1</v>
      </c>
      <c r="D24" s="139" t="s">
        <v>5246</v>
      </c>
      <c r="E24" s="141">
        <v>42425</v>
      </c>
      <c r="F24" s="142">
        <v>574962</v>
      </c>
      <c r="G24" s="139" t="s">
        <v>5264</v>
      </c>
      <c r="H24" s="143" t="s">
        <v>5265</v>
      </c>
      <c r="I24" s="143" t="s">
        <v>42</v>
      </c>
      <c r="J24" s="136" t="s">
        <v>5266</v>
      </c>
      <c r="K24" s="136" t="s">
        <v>5267</v>
      </c>
      <c r="L24" s="145">
        <v>213000</v>
      </c>
      <c r="M24" s="146">
        <v>0.76756756756756805</v>
      </c>
    </row>
    <row r="25" spans="1:13" x14ac:dyDescent="0.25">
      <c r="A25" s="139"/>
      <c r="B25" s="139"/>
      <c r="C25" s="140"/>
      <c r="D25" s="139"/>
      <c r="E25" s="141"/>
      <c r="F25" s="142"/>
      <c r="G25" s="139"/>
      <c r="H25" s="143"/>
      <c r="I25" s="143"/>
      <c r="J25" s="139"/>
      <c r="K25" s="149" t="s">
        <v>5268</v>
      </c>
      <c r="L25" s="150">
        <f>SUM(L19:L24)</f>
        <v>1713000</v>
      </c>
      <c r="M25" s="146"/>
    </row>
    <row r="26" spans="1:13" x14ac:dyDescent="0.25">
      <c r="A26" s="131" t="s">
        <v>5269</v>
      </c>
      <c r="B26" s="131" t="s">
        <v>5270</v>
      </c>
      <c r="C26" s="132">
        <v>1</v>
      </c>
      <c r="D26" s="131" t="s">
        <v>5271</v>
      </c>
      <c r="E26" s="133">
        <v>42341</v>
      </c>
      <c r="F26" s="134">
        <v>572308</v>
      </c>
      <c r="G26" s="131" t="s">
        <v>5272</v>
      </c>
      <c r="H26" s="135" t="s">
        <v>5273</v>
      </c>
      <c r="I26" s="135" t="s">
        <v>47</v>
      </c>
      <c r="J26" s="136" t="s">
        <v>5274</v>
      </c>
      <c r="K26" s="136" t="s">
        <v>5275</v>
      </c>
      <c r="L26" s="137">
        <v>69000</v>
      </c>
      <c r="M26" s="138">
        <v>0.19739891173121701</v>
      </c>
    </row>
    <row r="27" spans="1:13" ht="23.25" x14ac:dyDescent="0.25">
      <c r="A27" s="139" t="s">
        <v>5269</v>
      </c>
      <c r="B27" s="139" t="s">
        <v>5270</v>
      </c>
      <c r="C27" s="140">
        <v>1</v>
      </c>
      <c r="D27" s="139" t="s">
        <v>5271</v>
      </c>
      <c r="E27" s="141">
        <v>42341</v>
      </c>
      <c r="F27" s="142">
        <v>572178</v>
      </c>
      <c r="G27" s="139" t="s">
        <v>5276</v>
      </c>
      <c r="H27" s="143" t="s">
        <v>5277</v>
      </c>
      <c r="I27" s="143" t="s">
        <v>76</v>
      </c>
      <c r="J27" s="144" t="s">
        <v>5278</v>
      </c>
      <c r="K27" s="144" t="s">
        <v>5279</v>
      </c>
      <c r="L27" s="145">
        <v>200000</v>
      </c>
      <c r="M27" s="146">
        <v>0.17239209547763801</v>
      </c>
    </row>
    <row r="28" spans="1:13" x14ac:dyDescent="0.25">
      <c r="A28" s="131" t="s">
        <v>5269</v>
      </c>
      <c r="B28" s="131" t="s">
        <v>5270</v>
      </c>
      <c r="C28" s="132">
        <v>1</v>
      </c>
      <c r="D28" s="131" t="s">
        <v>5271</v>
      </c>
      <c r="E28" s="133">
        <v>42341</v>
      </c>
      <c r="F28" s="134">
        <v>572322</v>
      </c>
      <c r="G28" s="131" t="s">
        <v>5280</v>
      </c>
      <c r="H28" s="135" t="s">
        <v>5281</v>
      </c>
      <c r="I28" s="135" t="s">
        <v>76</v>
      </c>
      <c r="J28" s="136" t="s">
        <v>759</v>
      </c>
      <c r="K28" s="136" t="s">
        <v>5282</v>
      </c>
      <c r="L28" s="137">
        <v>80000</v>
      </c>
      <c r="M28" s="138">
        <v>0.184043434250483</v>
      </c>
    </row>
    <row r="29" spans="1:13" x14ac:dyDescent="0.25">
      <c r="A29" s="139" t="s">
        <v>5269</v>
      </c>
      <c r="B29" s="139" t="s">
        <v>5270</v>
      </c>
      <c r="C29" s="140">
        <v>1</v>
      </c>
      <c r="D29" s="139" t="s">
        <v>5271</v>
      </c>
      <c r="E29" s="141">
        <v>42341</v>
      </c>
      <c r="F29" s="142">
        <v>572286</v>
      </c>
      <c r="G29" s="139" t="s">
        <v>5283</v>
      </c>
      <c r="H29" s="143" t="s">
        <v>5284</v>
      </c>
      <c r="I29" s="143" t="s">
        <v>76</v>
      </c>
      <c r="J29" s="144" t="s">
        <v>5285</v>
      </c>
      <c r="K29" s="144" t="s">
        <v>5286</v>
      </c>
      <c r="L29" s="145">
        <v>500000</v>
      </c>
      <c r="M29" s="146">
        <v>2.3592082327308E-2</v>
      </c>
    </row>
    <row r="30" spans="1:13" ht="34.5" x14ac:dyDescent="0.25">
      <c r="A30" s="131" t="s">
        <v>5269</v>
      </c>
      <c r="B30" s="131" t="s">
        <v>5270</v>
      </c>
      <c r="C30" s="132">
        <v>1</v>
      </c>
      <c r="D30" s="131" t="s">
        <v>5271</v>
      </c>
      <c r="E30" s="133">
        <v>42341</v>
      </c>
      <c r="F30" s="134">
        <v>572301</v>
      </c>
      <c r="G30" s="131" t="s">
        <v>5287</v>
      </c>
      <c r="H30" s="135" t="s">
        <v>5288</v>
      </c>
      <c r="I30" s="135" t="s">
        <v>190</v>
      </c>
      <c r="J30" s="136" t="s">
        <v>5289</v>
      </c>
      <c r="K30" s="136" t="s">
        <v>5290</v>
      </c>
      <c r="L30" s="137">
        <v>75000</v>
      </c>
      <c r="M30" s="138">
        <v>0.193263105815416</v>
      </c>
    </row>
    <row r="31" spans="1:13" x14ac:dyDescent="0.25">
      <c r="A31" s="139" t="s">
        <v>5269</v>
      </c>
      <c r="B31" s="139" t="s">
        <v>5270</v>
      </c>
      <c r="C31" s="140">
        <v>1</v>
      </c>
      <c r="D31" s="139" t="s">
        <v>5271</v>
      </c>
      <c r="E31" s="141">
        <v>42341</v>
      </c>
      <c r="F31" s="142">
        <v>572321</v>
      </c>
      <c r="G31" s="139" t="s">
        <v>5291</v>
      </c>
      <c r="H31" s="143" t="s">
        <v>5292</v>
      </c>
      <c r="I31" s="143" t="s">
        <v>42</v>
      </c>
      <c r="J31" s="144" t="s">
        <v>5293</v>
      </c>
      <c r="K31" s="144" t="s">
        <v>5294</v>
      </c>
      <c r="L31" s="145">
        <v>500000</v>
      </c>
      <c r="M31" s="146">
        <v>9.6337294594437295E-2</v>
      </c>
    </row>
    <row r="32" spans="1:13" x14ac:dyDescent="0.25">
      <c r="A32" s="131" t="s">
        <v>5269</v>
      </c>
      <c r="B32" s="131" t="s">
        <v>5270</v>
      </c>
      <c r="C32" s="132">
        <v>1</v>
      </c>
      <c r="D32" s="131" t="s">
        <v>5271</v>
      </c>
      <c r="E32" s="133">
        <v>42341</v>
      </c>
      <c r="F32" s="134">
        <v>572288</v>
      </c>
      <c r="G32" s="131" t="s">
        <v>5295</v>
      </c>
      <c r="H32" s="135" t="s">
        <v>5296</v>
      </c>
      <c r="I32" s="135" t="s">
        <v>61</v>
      </c>
      <c r="J32" s="136" t="s">
        <v>735</v>
      </c>
      <c r="K32" s="136" t="s">
        <v>5297</v>
      </c>
      <c r="L32" s="137">
        <v>170000</v>
      </c>
      <c r="M32" s="138">
        <v>9.87762781214611E-2</v>
      </c>
    </row>
    <row r="33" spans="1:13" x14ac:dyDescent="0.25">
      <c r="A33" s="139" t="s">
        <v>5269</v>
      </c>
      <c r="B33" s="139" t="s">
        <v>5270</v>
      </c>
      <c r="C33" s="140">
        <v>1</v>
      </c>
      <c r="D33" s="139" t="s">
        <v>5271</v>
      </c>
      <c r="E33" s="141">
        <v>42341</v>
      </c>
      <c r="F33" s="142">
        <v>572296</v>
      </c>
      <c r="G33" s="139" t="s">
        <v>5298</v>
      </c>
      <c r="H33" s="143" t="s">
        <v>5299</v>
      </c>
      <c r="I33" s="143" t="s">
        <v>150</v>
      </c>
      <c r="J33" s="144" t="s">
        <v>5300</v>
      </c>
      <c r="K33" s="144" t="s">
        <v>5301</v>
      </c>
      <c r="L33" s="145">
        <v>500000</v>
      </c>
      <c r="M33" s="146">
        <v>9.9699485809871896E-2</v>
      </c>
    </row>
    <row r="34" spans="1:13" x14ac:dyDescent="0.25">
      <c r="A34" s="131" t="s">
        <v>5269</v>
      </c>
      <c r="B34" s="131" t="s">
        <v>5270</v>
      </c>
      <c r="C34" s="132">
        <v>1</v>
      </c>
      <c r="D34" s="131" t="s">
        <v>5271</v>
      </c>
      <c r="E34" s="133">
        <v>42341</v>
      </c>
      <c r="F34" s="134">
        <v>572290</v>
      </c>
      <c r="G34" s="131" t="s">
        <v>5302</v>
      </c>
      <c r="H34" s="135" t="s">
        <v>5303</v>
      </c>
      <c r="I34" s="135" t="s">
        <v>150</v>
      </c>
      <c r="J34" s="136" t="s">
        <v>5304</v>
      </c>
      <c r="K34" s="136" t="s">
        <v>5305</v>
      </c>
      <c r="L34" s="137">
        <v>200000</v>
      </c>
      <c r="M34" s="138">
        <v>6.8688206372342298E-2</v>
      </c>
    </row>
    <row r="35" spans="1:13" x14ac:dyDescent="0.25">
      <c r="A35" s="139" t="s">
        <v>5269</v>
      </c>
      <c r="B35" s="139" t="s">
        <v>5270</v>
      </c>
      <c r="C35" s="140">
        <v>1</v>
      </c>
      <c r="D35" s="139" t="s">
        <v>5271</v>
      </c>
      <c r="E35" s="141">
        <v>42341</v>
      </c>
      <c r="F35" s="142">
        <v>572299</v>
      </c>
      <c r="G35" s="139" t="s">
        <v>5306</v>
      </c>
      <c r="H35" s="143" t="s">
        <v>5307</v>
      </c>
      <c r="I35" s="143" t="s">
        <v>56</v>
      </c>
      <c r="J35" s="144" t="s">
        <v>5308</v>
      </c>
      <c r="K35" s="144" t="s">
        <v>5309</v>
      </c>
      <c r="L35" s="145">
        <v>60000</v>
      </c>
      <c r="M35" s="146">
        <v>0.18515546887536599</v>
      </c>
    </row>
    <row r="36" spans="1:13" x14ac:dyDescent="0.25">
      <c r="A36" s="131" t="s">
        <v>5269</v>
      </c>
      <c r="B36" s="131" t="s">
        <v>5270</v>
      </c>
      <c r="C36" s="132">
        <v>1</v>
      </c>
      <c r="D36" s="131" t="s">
        <v>5271</v>
      </c>
      <c r="E36" s="133">
        <v>42341</v>
      </c>
      <c r="F36" s="134">
        <v>572311</v>
      </c>
      <c r="G36" s="131" t="s">
        <v>5310</v>
      </c>
      <c r="H36" s="135" t="s">
        <v>5311</v>
      </c>
      <c r="I36" s="135" t="s">
        <v>150</v>
      </c>
      <c r="J36" s="136" t="s">
        <v>5312</v>
      </c>
      <c r="K36" s="136" t="s">
        <v>5313</v>
      </c>
      <c r="L36" s="137">
        <v>230000</v>
      </c>
      <c r="M36" s="138">
        <v>0.16600828742241799</v>
      </c>
    </row>
    <row r="37" spans="1:13" x14ac:dyDescent="0.25">
      <c r="A37" s="139" t="s">
        <v>5269</v>
      </c>
      <c r="B37" s="139" t="s">
        <v>5270</v>
      </c>
      <c r="C37" s="140">
        <v>1</v>
      </c>
      <c r="D37" s="139" t="s">
        <v>5271</v>
      </c>
      <c r="E37" s="141">
        <v>42341</v>
      </c>
      <c r="F37" s="142">
        <v>572226</v>
      </c>
      <c r="G37" s="139" t="s">
        <v>5314</v>
      </c>
      <c r="H37" s="143" t="s">
        <v>5315</v>
      </c>
      <c r="I37" s="143" t="s">
        <v>484</v>
      </c>
      <c r="J37" s="144" t="s">
        <v>5316</v>
      </c>
      <c r="K37" s="144" t="s">
        <v>5317</v>
      </c>
      <c r="L37" s="145">
        <v>271685</v>
      </c>
      <c r="M37" s="146">
        <v>0.12500017253460699</v>
      </c>
    </row>
    <row r="38" spans="1:13" x14ac:dyDescent="0.25">
      <c r="A38" s="131" t="s">
        <v>5269</v>
      </c>
      <c r="B38" s="131" t="s">
        <v>5270</v>
      </c>
      <c r="C38" s="132">
        <v>1</v>
      </c>
      <c r="D38" s="131" t="s">
        <v>5271</v>
      </c>
      <c r="E38" s="133">
        <v>42341</v>
      </c>
      <c r="F38" s="134">
        <v>572310</v>
      </c>
      <c r="G38" s="131" t="s">
        <v>5318</v>
      </c>
      <c r="H38" s="135" t="s">
        <v>5319</v>
      </c>
      <c r="I38" s="135" t="s">
        <v>42</v>
      </c>
      <c r="J38" s="136" t="s">
        <v>5320</v>
      </c>
      <c r="K38" s="136" t="s">
        <v>5321</v>
      </c>
      <c r="L38" s="137">
        <v>86979</v>
      </c>
      <c r="M38" s="138">
        <v>0.19999954011993701</v>
      </c>
    </row>
    <row r="39" spans="1:13" x14ac:dyDescent="0.25">
      <c r="A39" s="139" t="s">
        <v>5269</v>
      </c>
      <c r="B39" s="139" t="s">
        <v>5270</v>
      </c>
      <c r="C39" s="140">
        <v>1</v>
      </c>
      <c r="D39" s="139" t="s">
        <v>5271</v>
      </c>
      <c r="E39" s="141">
        <v>42341</v>
      </c>
      <c r="F39" s="142">
        <v>572289</v>
      </c>
      <c r="G39" s="139" t="s">
        <v>5322</v>
      </c>
      <c r="H39" s="143" t="s">
        <v>5323</v>
      </c>
      <c r="I39" s="143" t="s">
        <v>185</v>
      </c>
      <c r="J39" s="144" t="s">
        <v>5324</v>
      </c>
      <c r="K39" s="144" t="s">
        <v>5325</v>
      </c>
      <c r="L39" s="145">
        <v>145000</v>
      </c>
      <c r="M39" s="146">
        <v>0.121001121555223</v>
      </c>
    </row>
    <row r="40" spans="1:13" x14ac:dyDescent="0.25">
      <c r="A40" s="131" t="s">
        <v>5269</v>
      </c>
      <c r="B40" s="131" t="s">
        <v>5270</v>
      </c>
      <c r="C40" s="132">
        <v>1</v>
      </c>
      <c r="D40" s="131" t="s">
        <v>5271</v>
      </c>
      <c r="E40" s="133">
        <v>42341</v>
      </c>
      <c r="F40" s="134">
        <v>571144</v>
      </c>
      <c r="G40" s="131" t="s">
        <v>5326</v>
      </c>
      <c r="H40" s="135" t="s">
        <v>5327</v>
      </c>
      <c r="I40" s="135" t="s">
        <v>76</v>
      </c>
      <c r="J40" s="136" t="s">
        <v>5328</v>
      </c>
      <c r="K40" s="136" t="s">
        <v>5329</v>
      </c>
      <c r="L40" s="137">
        <v>70000</v>
      </c>
      <c r="M40" s="138">
        <v>0.198971035502118</v>
      </c>
    </row>
    <row r="41" spans="1:13" x14ac:dyDescent="0.25">
      <c r="A41" s="139" t="s">
        <v>5269</v>
      </c>
      <c r="B41" s="139" t="s">
        <v>5270</v>
      </c>
      <c r="C41" s="140">
        <v>1</v>
      </c>
      <c r="D41" s="139" t="s">
        <v>5271</v>
      </c>
      <c r="E41" s="141">
        <v>42341</v>
      </c>
      <c r="F41" s="142">
        <v>572269</v>
      </c>
      <c r="G41" s="139" t="s">
        <v>5330</v>
      </c>
      <c r="H41" s="143" t="s">
        <v>5331</v>
      </c>
      <c r="I41" s="143" t="s">
        <v>76</v>
      </c>
      <c r="J41" s="144" t="s">
        <v>723</v>
      </c>
      <c r="K41" s="144" t="s">
        <v>5332</v>
      </c>
      <c r="L41" s="145">
        <v>500000</v>
      </c>
      <c r="M41" s="146">
        <v>0.10616053851419401</v>
      </c>
    </row>
    <row r="42" spans="1:13" x14ac:dyDescent="0.25">
      <c r="A42" s="131" t="s">
        <v>5269</v>
      </c>
      <c r="B42" s="131" t="s">
        <v>5270</v>
      </c>
      <c r="C42" s="132">
        <v>1</v>
      </c>
      <c r="D42" s="131" t="s">
        <v>5271</v>
      </c>
      <c r="E42" s="133">
        <v>42341</v>
      </c>
      <c r="F42" s="134">
        <v>572284</v>
      </c>
      <c r="G42" s="131" t="s">
        <v>5333</v>
      </c>
      <c r="H42" s="135" t="s">
        <v>5334</v>
      </c>
      <c r="I42" s="135" t="s">
        <v>76</v>
      </c>
      <c r="J42" s="136" t="s">
        <v>837</v>
      </c>
      <c r="K42" s="136" t="s">
        <v>5335</v>
      </c>
      <c r="L42" s="137">
        <v>65000</v>
      </c>
      <c r="M42" s="138">
        <v>0.16029632625481199</v>
      </c>
    </row>
    <row r="43" spans="1:13" x14ac:dyDescent="0.25">
      <c r="A43" s="139" t="s">
        <v>5269</v>
      </c>
      <c r="B43" s="139" t="s">
        <v>5270</v>
      </c>
      <c r="C43" s="140">
        <v>1</v>
      </c>
      <c r="D43" s="139" t="s">
        <v>5271</v>
      </c>
      <c r="E43" s="141">
        <v>42341</v>
      </c>
      <c r="F43" s="142">
        <v>572280</v>
      </c>
      <c r="G43" s="139" t="s">
        <v>5336</v>
      </c>
      <c r="H43" s="143" t="s">
        <v>5337</v>
      </c>
      <c r="I43" s="143" t="s">
        <v>76</v>
      </c>
      <c r="J43" s="144" t="s">
        <v>5338</v>
      </c>
      <c r="K43" s="144" t="s">
        <v>5339</v>
      </c>
      <c r="L43" s="145">
        <v>104000</v>
      </c>
      <c r="M43" s="146">
        <v>0.19967476053428401</v>
      </c>
    </row>
    <row r="44" spans="1:13" x14ac:dyDescent="0.25">
      <c r="A44" s="131" t="s">
        <v>5269</v>
      </c>
      <c r="B44" s="131" t="s">
        <v>5270</v>
      </c>
      <c r="C44" s="132">
        <v>1</v>
      </c>
      <c r="D44" s="131" t="s">
        <v>5271</v>
      </c>
      <c r="E44" s="133">
        <v>42341</v>
      </c>
      <c r="F44" s="134">
        <v>572282</v>
      </c>
      <c r="G44" s="131" t="s">
        <v>5340</v>
      </c>
      <c r="H44" s="135" t="s">
        <v>5341</v>
      </c>
      <c r="I44" s="135" t="s">
        <v>272</v>
      </c>
      <c r="J44" s="136" t="s">
        <v>5342</v>
      </c>
      <c r="K44" s="136" t="s">
        <v>5343</v>
      </c>
      <c r="L44" s="137">
        <v>78960</v>
      </c>
      <c r="M44" s="138">
        <v>0.2</v>
      </c>
    </row>
    <row r="45" spans="1:13" x14ac:dyDescent="0.25">
      <c r="A45" s="139" t="s">
        <v>5269</v>
      </c>
      <c r="B45" s="139" t="s">
        <v>5270</v>
      </c>
      <c r="C45" s="140">
        <v>1</v>
      </c>
      <c r="D45" s="139" t="s">
        <v>5271</v>
      </c>
      <c r="E45" s="141">
        <v>42341</v>
      </c>
      <c r="F45" s="142">
        <v>572314</v>
      </c>
      <c r="G45" s="139" t="s">
        <v>5344</v>
      </c>
      <c r="H45" s="143" t="s">
        <v>5345</v>
      </c>
      <c r="I45" s="143" t="s">
        <v>150</v>
      </c>
      <c r="J45" s="144" t="s">
        <v>5346</v>
      </c>
      <c r="K45" s="144" t="s">
        <v>5347</v>
      </c>
      <c r="L45" s="145">
        <v>59000</v>
      </c>
      <c r="M45" s="146">
        <v>0.142616456005241</v>
      </c>
    </row>
    <row r="46" spans="1:13" x14ac:dyDescent="0.25">
      <c r="A46" s="131" t="s">
        <v>5269</v>
      </c>
      <c r="B46" s="131" t="s">
        <v>5270</v>
      </c>
      <c r="C46" s="132">
        <v>1</v>
      </c>
      <c r="D46" s="131" t="s">
        <v>5271</v>
      </c>
      <c r="E46" s="133">
        <v>42341</v>
      </c>
      <c r="F46" s="134">
        <v>572297</v>
      </c>
      <c r="G46" s="131" t="s">
        <v>5348</v>
      </c>
      <c r="H46" s="135" t="s">
        <v>5349</v>
      </c>
      <c r="I46" s="135" t="s">
        <v>150</v>
      </c>
      <c r="J46" s="136" t="s">
        <v>5350</v>
      </c>
      <c r="K46" s="136" t="s">
        <v>5351</v>
      </c>
      <c r="L46" s="137">
        <v>150000</v>
      </c>
      <c r="M46" s="138">
        <v>0.15576162241305899</v>
      </c>
    </row>
    <row r="47" spans="1:13" x14ac:dyDescent="0.25">
      <c r="A47" s="139" t="s">
        <v>5269</v>
      </c>
      <c r="B47" s="139" t="s">
        <v>5270</v>
      </c>
      <c r="C47" s="140">
        <v>1</v>
      </c>
      <c r="D47" s="139" t="s">
        <v>5271</v>
      </c>
      <c r="E47" s="141">
        <v>42341</v>
      </c>
      <c r="F47" s="142">
        <v>572317</v>
      </c>
      <c r="G47" s="139" t="s">
        <v>5352</v>
      </c>
      <c r="H47" s="143" t="s">
        <v>5353</v>
      </c>
      <c r="I47" s="143" t="s">
        <v>47</v>
      </c>
      <c r="J47" s="144" t="s">
        <v>538</v>
      </c>
      <c r="K47" s="144" t="s">
        <v>5354</v>
      </c>
      <c r="L47" s="145">
        <v>500000</v>
      </c>
      <c r="M47" s="146">
        <v>3.0856247285421599E-2</v>
      </c>
    </row>
    <row r="48" spans="1:13" x14ac:dyDescent="0.25">
      <c r="A48" s="131" t="s">
        <v>5269</v>
      </c>
      <c r="B48" s="131" t="s">
        <v>5270</v>
      </c>
      <c r="C48" s="132">
        <v>1</v>
      </c>
      <c r="D48" s="131" t="s">
        <v>5271</v>
      </c>
      <c r="E48" s="133">
        <v>42341</v>
      </c>
      <c r="F48" s="134">
        <v>572283</v>
      </c>
      <c r="G48" s="131" t="s">
        <v>5355</v>
      </c>
      <c r="H48" s="135" t="s">
        <v>5356</v>
      </c>
      <c r="I48" s="135" t="s">
        <v>71</v>
      </c>
      <c r="J48" s="136" t="s">
        <v>5357</v>
      </c>
      <c r="K48" s="136" t="s">
        <v>5358</v>
      </c>
      <c r="L48" s="137">
        <v>80220</v>
      </c>
      <c r="M48" s="138">
        <v>0.200000997262514</v>
      </c>
    </row>
    <row r="49" spans="1:13" x14ac:dyDescent="0.25">
      <c r="A49" s="139" t="s">
        <v>5269</v>
      </c>
      <c r="B49" s="139" t="s">
        <v>5270</v>
      </c>
      <c r="C49" s="140">
        <v>1</v>
      </c>
      <c r="D49" s="139" t="s">
        <v>5271</v>
      </c>
      <c r="E49" s="141">
        <v>42341</v>
      </c>
      <c r="F49" s="142">
        <v>572303</v>
      </c>
      <c r="G49" s="139" t="s">
        <v>5359</v>
      </c>
      <c r="H49" s="143" t="s">
        <v>5360</v>
      </c>
      <c r="I49" s="143" t="s">
        <v>76</v>
      </c>
      <c r="J49" s="144" t="s">
        <v>5361</v>
      </c>
      <c r="K49" s="144" t="s">
        <v>5362</v>
      </c>
      <c r="L49" s="145">
        <v>150000</v>
      </c>
      <c r="M49" s="146">
        <v>0.19812965604691701</v>
      </c>
    </row>
    <row r="50" spans="1:13" x14ac:dyDescent="0.25">
      <c r="A50" s="131" t="s">
        <v>5269</v>
      </c>
      <c r="B50" s="131" t="s">
        <v>5270</v>
      </c>
      <c r="C50" s="132">
        <v>1</v>
      </c>
      <c r="D50" s="131" t="s">
        <v>5271</v>
      </c>
      <c r="E50" s="133">
        <v>42341</v>
      </c>
      <c r="F50" s="134">
        <v>572285</v>
      </c>
      <c r="G50" s="131" t="s">
        <v>5363</v>
      </c>
      <c r="H50" s="135" t="s">
        <v>5364</v>
      </c>
      <c r="I50" s="135" t="s">
        <v>76</v>
      </c>
      <c r="J50" s="136" t="s">
        <v>5365</v>
      </c>
      <c r="K50" s="136" t="s">
        <v>5366</v>
      </c>
      <c r="L50" s="137">
        <v>500000</v>
      </c>
      <c r="M50" s="138">
        <v>0.124474406817214</v>
      </c>
    </row>
    <row r="51" spans="1:13" x14ac:dyDescent="0.25">
      <c r="A51" s="131"/>
      <c r="B51" s="131"/>
      <c r="C51" s="132"/>
      <c r="D51" s="131"/>
      <c r="E51" s="133"/>
      <c r="F51" s="134"/>
      <c r="G51" s="131"/>
      <c r="H51" s="135"/>
      <c r="I51" s="135"/>
      <c r="J51" s="131"/>
      <c r="K51" s="147" t="s">
        <v>153</v>
      </c>
      <c r="L51" s="148">
        <f>SUM(L26:L50)</f>
        <v>5344844</v>
      </c>
      <c r="M51" s="138"/>
    </row>
    <row r="52" spans="1:13" x14ac:dyDescent="0.25">
      <c r="A52" s="139" t="s">
        <v>5269</v>
      </c>
      <c r="B52" s="139" t="s">
        <v>5270</v>
      </c>
      <c r="C52" s="140">
        <v>2</v>
      </c>
      <c r="D52" s="139" t="s">
        <v>5271</v>
      </c>
      <c r="E52" s="141">
        <v>42517</v>
      </c>
      <c r="F52" s="142">
        <v>580004</v>
      </c>
      <c r="G52" s="139" t="s">
        <v>5367</v>
      </c>
      <c r="H52" s="143" t="s">
        <v>5368</v>
      </c>
      <c r="I52" s="143" t="s">
        <v>61</v>
      </c>
      <c r="J52" s="144" t="s">
        <v>5369</v>
      </c>
      <c r="K52" s="144" t="s">
        <v>5370</v>
      </c>
      <c r="L52" s="145">
        <v>104000</v>
      </c>
      <c r="M52" s="146">
        <v>0.19883110253758199</v>
      </c>
    </row>
    <row r="53" spans="1:13" x14ac:dyDescent="0.25">
      <c r="A53" s="131" t="s">
        <v>5269</v>
      </c>
      <c r="B53" s="131" t="s">
        <v>5270</v>
      </c>
      <c r="C53" s="132">
        <v>2</v>
      </c>
      <c r="D53" s="131" t="s">
        <v>5271</v>
      </c>
      <c r="E53" s="133">
        <v>42517</v>
      </c>
      <c r="F53" s="134">
        <v>580166</v>
      </c>
      <c r="G53" s="131" t="s">
        <v>5371</v>
      </c>
      <c r="H53" s="135" t="s">
        <v>5372</v>
      </c>
      <c r="I53" s="135" t="s">
        <v>61</v>
      </c>
      <c r="J53" s="136" t="s">
        <v>5373</v>
      </c>
      <c r="K53" s="136" t="s">
        <v>5374</v>
      </c>
      <c r="L53" s="137">
        <v>73973</v>
      </c>
      <c r="M53" s="138">
        <v>0.20000108148152199</v>
      </c>
    </row>
    <row r="54" spans="1:13" x14ac:dyDescent="0.25">
      <c r="A54" s="139" t="s">
        <v>5269</v>
      </c>
      <c r="B54" s="139" t="s">
        <v>5270</v>
      </c>
      <c r="C54" s="140">
        <v>2</v>
      </c>
      <c r="D54" s="139" t="s">
        <v>5271</v>
      </c>
      <c r="E54" s="141">
        <v>42517</v>
      </c>
      <c r="F54" s="142">
        <v>580153</v>
      </c>
      <c r="G54" s="139" t="s">
        <v>5375</v>
      </c>
      <c r="H54" s="143" t="s">
        <v>5376</v>
      </c>
      <c r="I54" s="143" t="s">
        <v>320</v>
      </c>
      <c r="J54" s="144" t="s">
        <v>813</v>
      </c>
      <c r="K54" s="144" t="s">
        <v>5377</v>
      </c>
      <c r="L54" s="145">
        <v>140000</v>
      </c>
      <c r="M54" s="146">
        <v>0.12650518580900999</v>
      </c>
    </row>
    <row r="55" spans="1:13" x14ac:dyDescent="0.25">
      <c r="A55" s="131" t="s">
        <v>5269</v>
      </c>
      <c r="B55" s="131" t="s">
        <v>5270</v>
      </c>
      <c r="C55" s="132">
        <v>2</v>
      </c>
      <c r="D55" s="131" t="s">
        <v>5271</v>
      </c>
      <c r="E55" s="133">
        <v>42517</v>
      </c>
      <c r="F55" s="134">
        <v>580138</v>
      </c>
      <c r="G55" s="131" t="s">
        <v>5378</v>
      </c>
      <c r="H55" s="135" t="s">
        <v>5379</v>
      </c>
      <c r="I55" s="135" t="s">
        <v>47</v>
      </c>
      <c r="J55" s="136" t="s">
        <v>295</v>
      </c>
      <c r="K55" s="136" t="s">
        <v>5380</v>
      </c>
      <c r="L55" s="137">
        <v>380000</v>
      </c>
      <c r="M55" s="138">
        <v>5.4292306922983501E-2</v>
      </c>
    </row>
    <row r="56" spans="1:13" ht="23.25" x14ac:dyDescent="0.25">
      <c r="A56" s="139" t="s">
        <v>5269</v>
      </c>
      <c r="B56" s="139" t="s">
        <v>5270</v>
      </c>
      <c r="C56" s="140">
        <v>2</v>
      </c>
      <c r="D56" s="139" t="s">
        <v>5271</v>
      </c>
      <c r="E56" s="141">
        <v>42517</v>
      </c>
      <c r="F56" s="142">
        <v>580069</v>
      </c>
      <c r="G56" s="139" t="s">
        <v>5381</v>
      </c>
      <c r="H56" s="143" t="s">
        <v>5382</v>
      </c>
      <c r="I56" s="143" t="s">
        <v>76</v>
      </c>
      <c r="J56" s="144" t="s">
        <v>5278</v>
      </c>
      <c r="K56" s="144" t="s">
        <v>5383</v>
      </c>
      <c r="L56" s="145">
        <v>220000</v>
      </c>
      <c r="M56" s="146">
        <v>0.14230299282598899</v>
      </c>
    </row>
    <row r="57" spans="1:13" x14ac:dyDescent="0.25">
      <c r="A57" s="131" t="s">
        <v>5269</v>
      </c>
      <c r="B57" s="131" t="s">
        <v>5270</v>
      </c>
      <c r="C57" s="132">
        <v>2</v>
      </c>
      <c r="D57" s="131" t="s">
        <v>5271</v>
      </c>
      <c r="E57" s="133">
        <v>42517</v>
      </c>
      <c r="F57" s="134">
        <v>580096</v>
      </c>
      <c r="G57" s="131" t="s">
        <v>5384</v>
      </c>
      <c r="H57" s="135" t="s">
        <v>5385</v>
      </c>
      <c r="I57" s="135" t="s">
        <v>265</v>
      </c>
      <c r="J57" s="136" t="s">
        <v>5386</v>
      </c>
      <c r="K57" s="136" t="s">
        <v>5387</v>
      </c>
      <c r="L57" s="137">
        <v>400000</v>
      </c>
      <c r="M57" s="138">
        <v>7.0404760488285201E-2</v>
      </c>
    </row>
    <row r="58" spans="1:13" x14ac:dyDescent="0.25">
      <c r="A58" s="139" t="s">
        <v>5269</v>
      </c>
      <c r="B58" s="139" t="s">
        <v>5270</v>
      </c>
      <c r="C58" s="140">
        <v>2</v>
      </c>
      <c r="D58" s="139" t="s">
        <v>5271</v>
      </c>
      <c r="E58" s="141">
        <v>42517</v>
      </c>
      <c r="F58" s="142">
        <v>580167</v>
      </c>
      <c r="G58" s="139" t="s">
        <v>5388</v>
      </c>
      <c r="H58" s="143" t="s">
        <v>5389</v>
      </c>
      <c r="I58" s="143" t="s">
        <v>150</v>
      </c>
      <c r="J58" s="144" t="s">
        <v>5390</v>
      </c>
      <c r="K58" s="144" t="s">
        <v>5391</v>
      </c>
      <c r="L58" s="145">
        <v>300000</v>
      </c>
      <c r="M58" s="146">
        <v>3.7141795241244599E-2</v>
      </c>
    </row>
    <row r="59" spans="1:13" x14ac:dyDescent="0.25">
      <c r="A59" s="131" t="s">
        <v>5269</v>
      </c>
      <c r="B59" s="131" t="s">
        <v>5270</v>
      </c>
      <c r="C59" s="132">
        <v>2</v>
      </c>
      <c r="D59" s="131" t="s">
        <v>5271</v>
      </c>
      <c r="E59" s="133">
        <v>42517</v>
      </c>
      <c r="F59" s="134">
        <v>578833</v>
      </c>
      <c r="G59" s="131" t="s">
        <v>5392</v>
      </c>
      <c r="H59" s="135" t="s">
        <v>5393</v>
      </c>
      <c r="I59" s="135" t="s">
        <v>76</v>
      </c>
      <c r="J59" s="136" t="s">
        <v>738</v>
      </c>
      <c r="K59" s="136" t="s">
        <v>5394</v>
      </c>
      <c r="L59" s="137">
        <v>115000</v>
      </c>
      <c r="M59" s="138">
        <v>0.16050132239133</v>
      </c>
    </row>
    <row r="60" spans="1:13" x14ac:dyDescent="0.25">
      <c r="A60" s="139" t="s">
        <v>5269</v>
      </c>
      <c r="B60" s="139" t="s">
        <v>5270</v>
      </c>
      <c r="C60" s="140">
        <v>2</v>
      </c>
      <c r="D60" s="139" t="s">
        <v>5271</v>
      </c>
      <c r="E60" s="141">
        <v>42517</v>
      </c>
      <c r="F60" s="142">
        <v>580074</v>
      </c>
      <c r="G60" s="139" t="s">
        <v>5395</v>
      </c>
      <c r="H60" s="143" t="s">
        <v>5396</v>
      </c>
      <c r="I60" s="143" t="s">
        <v>94</v>
      </c>
      <c r="J60" s="144" t="s">
        <v>873</v>
      </c>
      <c r="K60" s="144" t="s">
        <v>5397</v>
      </c>
      <c r="L60" s="145">
        <v>99188</v>
      </c>
      <c r="M60" s="146">
        <v>0.19654771317207301</v>
      </c>
    </row>
    <row r="61" spans="1:13" x14ac:dyDescent="0.25">
      <c r="A61" s="131" t="s">
        <v>5269</v>
      </c>
      <c r="B61" s="131" t="s">
        <v>5270</v>
      </c>
      <c r="C61" s="132">
        <v>2</v>
      </c>
      <c r="D61" s="131" t="s">
        <v>5271</v>
      </c>
      <c r="E61" s="133">
        <v>42517</v>
      </c>
      <c r="F61" s="134">
        <v>580098</v>
      </c>
      <c r="G61" s="131" t="s">
        <v>5398</v>
      </c>
      <c r="H61" s="135" t="s">
        <v>5399</v>
      </c>
      <c r="I61" s="135" t="s">
        <v>42</v>
      </c>
      <c r="J61" s="136" t="s">
        <v>5400</v>
      </c>
      <c r="K61" s="136" t="s">
        <v>5401</v>
      </c>
      <c r="L61" s="137">
        <v>66371</v>
      </c>
      <c r="M61" s="138">
        <v>0.19999939732896199</v>
      </c>
    </row>
    <row r="62" spans="1:13" x14ac:dyDescent="0.25">
      <c r="A62" s="139" t="s">
        <v>5269</v>
      </c>
      <c r="B62" s="139" t="s">
        <v>5270</v>
      </c>
      <c r="C62" s="140">
        <v>2</v>
      </c>
      <c r="D62" s="139" t="s">
        <v>5271</v>
      </c>
      <c r="E62" s="141">
        <v>42517</v>
      </c>
      <c r="F62" s="142">
        <v>580141</v>
      </c>
      <c r="G62" s="139" t="s">
        <v>5402</v>
      </c>
      <c r="H62" s="143" t="s">
        <v>5403</v>
      </c>
      <c r="I62" s="143" t="s">
        <v>61</v>
      </c>
      <c r="J62" s="144" t="s">
        <v>282</v>
      </c>
      <c r="K62" s="144" t="s">
        <v>5404</v>
      </c>
      <c r="L62" s="145">
        <v>500000</v>
      </c>
      <c r="M62" s="146">
        <v>0.101338478625688</v>
      </c>
    </row>
    <row r="63" spans="1:13" x14ac:dyDescent="0.25">
      <c r="A63" s="131" t="s">
        <v>5269</v>
      </c>
      <c r="B63" s="131" t="s">
        <v>5270</v>
      </c>
      <c r="C63" s="132">
        <v>2</v>
      </c>
      <c r="D63" s="131" t="s">
        <v>5271</v>
      </c>
      <c r="E63" s="133">
        <v>42517</v>
      </c>
      <c r="F63" s="134">
        <v>579569</v>
      </c>
      <c r="G63" s="131" t="s">
        <v>5405</v>
      </c>
      <c r="H63" s="135" t="s">
        <v>5406</v>
      </c>
      <c r="I63" s="135" t="s">
        <v>76</v>
      </c>
      <c r="J63" s="136" t="s">
        <v>5407</v>
      </c>
      <c r="K63" s="136" t="s">
        <v>5408</v>
      </c>
      <c r="L63" s="137">
        <v>62000</v>
      </c>
      <c r="M63" s="138">
        <v>0.19983755140982201</v>
      </c>
    </row>
    <row r="64" spans="1:13" x14ac:dyDescent="0.25">
      <c r="A64" s="139" t="s">
        <v>5269</v>
      </c>
      <c r="B64" s="139" t="s">
        <v>5270</v>
      </c>
      <c r="C64" s="140">
        <v>2</v>
      </c>
      <c r="D64" s="139" t="s">
        <v>5271</v>
      </c>
      <c r="E64" s="141">
        <v>42517</v>
      </c>
      <c r="F64" s="142">
        <v>580027</v>
      </c>
      <c r="G64" s="139" t="s">
        <v>5409</v>
      </c>
      <c r="H64" s="143" t="s">
        <v>5410</v>
      </c>
      <c r="I64" s="143" t="s">
        <v>61</v>
      </c>
      <c r="J64" s="144" t="s">
        <v>5411</v>
      </c>
      <c r="K64" s="144" t="s">
        <v>5412</v>
      </c>
      <c r="L64" s="145">
        <v>149350</v>
      </c>
      <c r="M64" s="146">
        <v>0.123493131598945</v>
      </c>
    </row>
    <row r="65" spans="1:13" x14ac:dyDescent="0.25">
      <c r="A65" s="131" t="s">
        <v>5269</v>
      </c>
      <c r="B65" s="131" t="s">
        <v>5270</v>
      </c>
      <c r="C65" s="132">
        <v>2</v>
      </c>
      <c r="D65" s="131" t="s">
        <v>5271</v>
      </c>
      <c r="E65" s="133">
        <v>42517</v>
      </c>
      <c r="F65" s="134">
        <v>580137</v>
      </c>
      <c r="G65" s="131" t="s">
        <v>5413</v>
      </c>
      <c r="H65" s="135" t="s">
        <v>5414</v>
      </c>
      <c r="I65" s="135" t="s">
        <v>42</v>
      </c>
      <c r="J65" s="136" t="s">
        <v>5415</v>
      </c>
      <c r="K65" s="136" t="s">
        <v>5416</v>
      </c>
      <c r="L65" s="137">
        <v>380000</v>
      </c>
      <c r="M65" s="138">
        <v>5.7887887309954499E-2</v>
      </c>
    </row>
    <row r="66" spans="1:13" ht="34.5" x14ac:dyDescent="0.25">
      <c r="A66" s="139" t="s">
        <v>5269</v>
      </c>
      <c r="B66" s="139" t="s">
        <v>5270</v>
      </c>
      <c r="C66" s="140">
        <v>2</v>
      </c>
      <c r="D66" s="139" t="s">
        <v>5271</v>
      </c>
      <c r="E66" s="141">
        <v>42517</v>
      </c>
      <c r="F66" s="142">
        <v>580173</v>
      </c>
      <c r="G66" s="139" t="s">
        <v>5417</v>
      </c>
      <c r="H66" s="143" t="s">
        <v>5418</v>
      </c>
      <c r="I66" s="143" t="s">
        <v>85</v>
      </c>
      <c r="J66" s="144" t="s">
        <v>513</v>
      </c>
      <c r="K66" s="144" t="s">
        <v>5419</v>
      </c>
      <c r="L66" s="145">
        <v>50000</v>
      </c>
      <c r="M66" s="146">
        <v>0.19370985363283499</v>
      </c>
    </row>
    <row r="67" spans="1:13" x14ac:dyDescent="0.25">
      <c r="A67" s="131" t="s">
        <v>5269</v>
      </c>
      <c r="B67" s="131" t="s">
        <v>5270</v>
      </c>
      <c r="C67" s="132">
        <v>2</v>
      </c>
      <c r="D67" s="131" t="s">
        <v>5271</v>
      </c>
      <c r="E67" s="133">
        <v>42517</v>
      </c>
      <c r="F67" s="134">
        <v>580163</v>
      </c>
      <c r="G67" s="131" t="s">
        <v>5420</v>
      </c>
      <c r="H67" s="135" t="s">
        <v>5421</v>
      </c>
      <c r="I67" s="135" t="s">
        <v>61</v>
      </c>
      <c r="J67" s="136" t="s">
        <v>801</v>
      </c>
      <c r="K67" s="136" t="s">
        <v>5422</v>
      </c>
      <c r="L67" s="137">
        <v>80000</v>
      </c>
      <c r="M67" s="138">
        <v>0.16790390859311199</v>
      </c>
    </row>
    <row r="68" spans="1:13" x14ac:dyDescent="0.25">
      <c r="A68" s="139" t="s">
        <v>5269</v>
      </c>
      <c r="B68" s="139" t="s">
        <v>5270</v>
      </c>
      <c r="C68" s="140">
        <v>2</v>
      </c>
      <c r="D68" s="139" t="s">
        <v>5271</v>
      </c>
      <c r="E68" s="141">
        <v>42517</v>
      </c>
      <c r="F68" s="142">
        <v>580155</v>
      </c>
      <c r="G68" s="139" t="s">
        <v>5423</v>
      </c>
      <c r="H68" s="143" t="s">
        <v>5424</v>
      </c>
      <c r="I68" s="143" t="s">
        <v>180</v>
      </c>
      <c r="J68" s="144" t="s">
        <v>291</v>
      </c>
      <c r="K68" s="144" t="s">
        <v>5425</v>
      </c>
      <c r="L68" s="145">
        <v>60000</v>
      </c>
      <c r="M68" s="146">
        <v>0.16518914156709399</v>
      </c>
    </row>
    <row r="69" spans="1:13" x14ac:dyDescent="0.25">
      <c r="A69" s="131" t="s">
        <v>5269</v>
      </c>
      <c r="B69" s="131" t="s">
        <v>5270</v>
      </c>
      <c r="C69" s="132">
        <v>2</v>
      </c>
      <c r="D69" s="131" t="s">
        <v>5271</v>
      </c>
      <c r="E69" s="133">
        <v>42517</v>
      </c>
      <c r="F69" s="134">
        <v>580097</v>
      </c>
      <c r="G69" s="131" t="s">
        <v>5426</v>
      </c>
      <c r="H69" s="135" t="s">
        <v>5427</v>
      </c>
      <c r="I69" s="135" t="s">
        <v>76</v>
      </c>
      <c r="J69" s="136" t="s">
        <v>5428</v>
      </c>
      <c r="K69" s="136" t="s">
        <v>5429</v>
      </c>
      <c r="L69" s="137">
        <v>500000</v>
      </c>
      <c r="M69" s="138">
        <v>7.5078637364775894E-2</v>
      </c>
    </row>
    <row r="70" spans="1:13" x14ac:dyDescent="0.25">
      <c r="A70" s="139" t="s">
        <v>5269</v>
      </c>
      <c r="B70" s="139" t="s">
        <v>5270</v>
      </c>
      <c r="C70" s="140">
        <v>2</v>
      </c>
      <c r="D70" s="139" t="s">
        <v>5271</v>
      </c>
      <c r="E70" s="141">
        <v>42517</v>
      </c>
      <c r="F70" s="142">
        <v>580147</v>
      </c>
      <c r="G70" s="139" t="s">
        <v>5430</v>
      </c>
      <c r="H70" s="143" t="s">
        <v>5431</v>
      </c>
      <c r="I70" s="143" t="s">
        <v>150</v>
      </c>
      <c r="J70" s="144" t="s">
        <v>5432</v>
      </c>
      <c r="K70" s="144" t="s">
        <v>5433</v>
      </c>
      <c r="L70" s="145">
        <v>50000</v>
      </c>
      <c r="M70" s="146">
        <v>0.16042660643182399</v>
      </c>
    </row>
    <row r="71" spans="1:13" x14ac:dyDescent="0.25">
      <c r="A71" s="131" t="s">
        <v>5269</v>
      </c>
      <c r="B71" s="131" t="s">
        <v>5270</v>
      </c>
      <c r="C71" s="132">
        <v>2</v>
      </c>
      <c r="D71" s="131" t="s">
        <v>5271</v>
      </c>
      <c r="E71" s="133">
        <v>42517</v>
      </c>
      <c r="F71" s="134">
        <v>580159</v>
      </c>
      <c r="G71" s="131" t="s">
        <v>5434</v>
      </c>
      <c r="H71" s="135" t="s">
        <v>5435</v>
      </c>
      <c r="I71" s="135" t="s">
        <v>234</v>
      </c>
      <c r="J71" s="136" t="s">
        <v>5436</v>
      </c>
      <c r="K71" s="136" t="s">
        <v>5437</v>
      </c>
      <c r="L71" s="137">
        <v>120000</v>
      </c>
      <c r="M71" s="138">
        <v>0.17077596328316799</v>
      </c>
    </row>
    <row r="72" spans="1:13" x14ac:dyDescent="0.25">
      <c r="A72" s="139" t="s">
        <v>5269</v>
      </c>
      <c r="B72" s="139" t="s">
        <v>5270</v>
      </c>
      <c r="C72" s="140">
        <v>2</v>
      </c>
      <c r="D72" s="139" t="s">
        <v>5271</v>
      </c>
      <c r="E72" s="141">
        <v>42517</v>
      </c>
      <c r="F72" s="142">
        <v>580154</v>
      </c>
      <c r="G72" s="139" t="s">
        <v>5438</v>
      </c>
      <c r="H72" s="143" t="s">
        <v>5439</v>
      </c>
      <c r="I72" s="143" t="s">
        <v>234</v>
      </c>
      <c r="J72" s="144" t="s">
        <v>235</v>
      </c>
      <c r="K72" s="144" t="s">
        <v>5440</v>
      </c>
      <c r="L72" s="145">
        <v>29000</v>
      </c>
      <c r="M72" s="146">
        <v>0.198672320835246</v>
      </c>
    </row>
    <row r="73" spans="1:13" x14ac:dyDescent="0.25">
      <c r="A73" s="131" t="s">
        <v>5269</v>
      </c>
      <c r="B73" s="131" t="s">
        <v>5270</v>
      </c>
      <c r="C73" s="132">
        <v>2</v>
      </c>
      <c r="D73" s="131" t="s">
        <v>5271</v>
      </c>
      <c r="E73" s="133">
        <v>42517</v>
      </c>
      <c r="F73" s="134">
        <v>580086</v>
      </c>
      <c r="G73" s="131" t="s">
        <v>5441</v>
      </c>
      <c r="H73" s="135" t="s">
        <v>5442</v>
      </c>
      <c r="I73" s="135" t="s">
        <v>76</v>
      </c>
      <c r="J73" s="136" t="s">
        <v>5443</v>
      </c>
      <c r="K73" s="136" t="s">
        <v>5444</v>
      </c>
      <c r="L73" s="137">
        <v>500000</v>
      </c>
      <c r="M73" s="138">
        <v>0.102816789323669</v>
      </c>
    </row>
    <row r="74" spans="1:13" x14ac:dyDescent="0.25">
      <c r="A74" s="139" t="s">
        <v>5269</v>
      </c>
      <c r="B74" s="139" t="s">
        <v>5270</v>
      </c>
      <c r="C74" s="140">
        <v>2</v>
      </c>
      <c r="D74" s="139" t="s">
        <v>5271</v>
      </c>
      <c r="E74" s="141">
        <v>42517</v>
      </c>
      <c r="F74" s="142">
        <v>580094</v>
      </c>
      <c r="G74" s="139" t="s">
        <v>5445</v>
      </c>
      <c r="H74" s="143" t="s">
        <v>5446</v>
      </c>
      <c r="I74" s="143" t="s">
        <v>265</v>
      </c>
      <c r="J74" s="144" t="s">
        <v>783</v>
      </c>
      <c r="K74" s="144" t="s">
        <v>5447</v>
      </c>
      <c r="L74" s="145">
        <v>170000</v>
      </c>
      <c r="M74" s="146">
        <v>0.19415723766787499</v>
      </c>
    </row>
    <row r="75" spans="1:13" x14ac:dyDescent="0.25">
      <c r="A75" s="131" t="s">
        <v>5269</v>
      </c>
      <c r="B75" s="131" t="s">
        <v>5270</v>
      </c>
      <c r="C75" s="132">
        <v>2</v>
      </c>
      <c r="D75" s="131" t="s">
        <v>5271</v>
      </c>
      <c r="E75" s="133">
        <v>42517</v>
      </c>
      <c r="F75" s="134">
        <v>580118</v>
      </c>
      <c r="G75" s="131" t="s">
        <v>5448</v>
      </c>
      <c r="H75" s="135" t="s">
        <v>5449</v>
      </c>
      <c r="I75" s="135" t="s">
        <v>94</v>
      </c>
      <c r="J75" s="136" t="s">
        <v>5450</v>
      </c>
      <c r="K75" s="136" t="s">
        <v>5451</v>
      </c>
      <c r="L75" s="137">
        <v>170677</v>
      </c>
      <c r="M75" s="138">
        <v>0.12499945071926501</v>
      </c>
    </row>
    <row r="76" spans="1:13" x14ac:dyDescent="0.25">
      <c r="A76" s="139" t="s">
        <v>5269</v>
      </c>
      <c r="B76" s="139" t="s">
        <v>5270</v>
      </c>
      <c r="C76" s="140">
        <v>2</v>
      </c>
      <c r="D76" s="139" t="s">
        <v>5271</v>
      </c>
      <c r="E76" s="141">
        <v>42517</v>
      </c>
      <c r="F76" s="142">
        <v>580034</v>
      </c>
      <c r="G76" s="139" t="s">
        <v>5452</v>
      </c>
      <c r="H76" s="143" t="s">
        <v>5453</v>
      </c>
      <c r="I76" s="143" t="s">
        <v>76</v>
      </c>
      <c r="J76" s="144" t="s">
        <v>5454</v>
      </c>
      <c r="K76" s="144" t="s">
        <v>5455</v>
      </c>
      <c r="L76" s="145">
        <v>300000</v>
      </c>
      <c r="M76" s="146">
        <v>5.3933582949940502E-2</v>
      </c>
    </row>
    <row r="77" spans="1:13" x14ac:dyDescent="0.25">
      <c r="A77" s="131" t="s">
        <v>5269</v>
      </c>
      <c r="B77" s="131" t="s">
        <v>5270</v>
      </c>
      <c r="C77" s="132">
        <v>2</v>
      </c>
      <c r="D77" s="131" t="s">
        <v>5271</v>
      </c>
      <c r="E77" s="133">
        <v>42517</v>
      </c>
      <c r="F77" s="134">
        <v>580168</v>
      </c>
      <c r="G77" s="131" t="s">
        <v>5456</v>
      </c>
      <c r="H77" s="135" t="s">
        <v>5457</v>
      </c>
      <c r="I77" s="135" t="s">
        <v>99</v>
      </c>
      <c r="J77" s="136" t="s">
        <v>5458</v>
      </c>
      <c r="K77" s="136" t="s">
        <v>5459</v>
      </c>
      <c r="L77" s="137">
        <v>500000</v>
      </c>
      <c r="M77" s="138">
        <v>7.1723313261325E-2</v>
      </c>
    </row>
    <row r="78" spans="1:13" x14ac:dyDescent="0.25">
      <c r="A78" s="139" t="s">
        <v>5269</v>
      </c>
      <c r="B78" s="139" t="s">
        <v>5270</v>
      </c>
      <c r="C78" s="140">
        <v>2</v>
      </c>
      <c r="D78" s="139" t="s">
        <v>5271</v>
      </c>
      <c r="E78" s="141">
        <v>42517</v>
      </c>
      <c r="F78" s="142">
        <v>580171</v>
      </c>
      <c r="G78" s="139" t="s">
        <v>5460</v>
      </c>
      <c r="H78" s="143" t="s">
        <v>5461</v>
      </c>
      <c r="I78" s="143" t="s">
        <v>99</v>
      </c>
      <c r="J78" s="144" t="s">
        <v>5458</v>
      </c>
      <c r="K78" s="144" t="s">
        <v>5462</v>
      </c>
      <c r="L78" s="145">
        <v>210000</v>
      </c>
      <c r="M78" s="146">
        <v>0.196853161602385</v>
      </c>
    </row>
    <row r="79" spans="1:13" x14ac:dyDescent="0.25">
      <c r="A79" s="131" t="s">
        <v>5269</v>
      </c>
      <c r="B79" s="131" t="s">
        <v>5270</v>
      </c>
      <c r="C79" s="132">
        <v>2</v>
      </c>
      <c r="D79" s="131" t="s">
        <v>5271</v>
      </c>
      <c r="E79" s="133">
        <v>42517</v>
      </c>
      <c r="F79" s="134">
        <v>580065</v>
      </c>
      <c r="G79" s="131" t="s">
        <v>5463</v>
      </c>
      <c r="H79" s="135" t="s">
        <v>5464</v>
      </c>
      <c r="I79" s="135" t="s">
        <v>94</v>
      </c>
      <c r="J79" s="136" t="s">
        <v>5465</v>
      </c>
      <c r="K79" s="136" t="s">
        <v>5466</v>
      </c>
      <c r="L79" s="137">
        <v>83000</v>
      </c>
      <c r="M79" s="138">
        <v>0.199187411355602</v>
      </c>
    </row>
    <row r="80" spans="1:13" x14ac:dyDescent="0.25">
      <c r="A80" s="131" t="s">
        <v>5269</v>
      </c>
      <c r="B80" s="131" t="s">
        <v>5270</v>
      </c>
      <c r="C80" s="132">
        <v>2</v>
      </c>
      <c r="D80" s="131" t="s">
        <v>5271</v>
      </c>
      <c r="E80" s="133">
        <v>42517</v>
      </c>
      <c r="F80" s="134">
        <v>580093</v>
      </c>
      <c r="G80" s="131" t="s">
        <v>5467</v>
      </c>
      <c r="H80" s="135" t="s">
        <v>5468</v>
      </c>
      <c r="I80" s="135" t="s">
        <v>76</v>
      </c>
      <c r="J80" s="136" t="s">
        <v>5469</v>
      </c>
      <c r="K80" s="136" t="s">
        <v>5470</v>
      </c>
      <c r="L80" s="137">
        <v>140000</v>
      </c>
      <c r="M80" s="138">
        <v>0.178722567681598</v>
      </c>
    </row>
    <row r="81" spans="1:15" x14ac:dyDescent="0.25">
      <c r="A81" s="139" t="s">
        <v>5269</v>
      </c>
      <c r="B81" s="139" t="s">
        <v>5270</v>
      </c>
      <c r="C81" s="140">
        <v>2</v>
      </c>
      <c r="D81" s="139" t="s">
        <v>5271</v>
      </c>
      <c r="E81" s="141">
        <v>42517</v>
      </c>
      <c r="F81" s="142">
        <v>580061</v>
      </c>
      <c r="G81" s="139" t="s">
        <v>5471</v>
      </c>
      <c r="H81" s="143" t="s">
        <v>5472</v>
      </c>
      <c r="I81" s="143" t="s">
        <v>76</v>
      </c>
      <c r="J81" s="144" t="s">
        <v>5473</v>
      </c>
      <c r="K81" s="144" t="s">
        <v>5474</v>
      </c>
      <c r="L81" s="145">
        <v>500000</v>
      </c>
      <c r="M81" s="146">
        <v>3.3023818693423197E-2</v>
      </c>
    </row>
    <row r="82" spans="1:15" x14ac:dyDescent="0.25">
      <c r="A82" s="139" t="s">
        <v>5269</v>
      </c>
      <c r="B82" s="139" t="s">
        <v>5270</v>
      </c>
      <c r="C82" s="140">
        <v>2</v>
      </c>
      <c r="D82" s="139" t="s">
        <v>5271</v>
      </c>
      <c r="E82" s="141">
        <v>42517</v>
      </c>
      <c r="F82" s="142">
        <v>579422</v>
      </c>
      <c r="G82" s="139" t="s">
        <v>5475</v>
      </c>
      <c r="H82" s="143" t="s">
        <v>5476</v>
      </c>
      <c r="I82" s="143" t="s">
        <v>252</v>
      </c>
      <c r="J82" s="144" t="s">
        <v>5477</v>
      </c>
      <c r="K82" s="144" t="s">
        <v>5478</v>
      </c>
      <c r="L82" s="145">
        <v>500000</v>
      </c>
      <c r="M82" s="146">
        <v>9.2723676397336502E-2</v>
      </c>
      <c r="O82" t="s">
        <v>5589</v>
      </c>
    </row>
    <row r="83" spans="1:15" x14ac:dyDescent="0.25">
      <c r="A83" s="131" t="s">
        <v>5269</v>
      </c>
      <c r="B83" s="131" t="s">
        <v>5270</v>
      </c>
      <c r="C83" s="132">
        <v>2</v>
      </c>
      <c r="D83" s="131" t="s">
        <v>5271</v>
      </c>
      <c r="E83" s="133">
        <v>42517</v>
      </c>
      <c r="F83" s="134">
        <v>580051</v>
      </c>
      <c r="G83" s="131" t="s">
        <v>5479</v>
      </c>
      <c r="H83" s="135" t="s">
        <v>5480</v>
      </c>
      <c r="I83" s="135" t="s">
        <v>76</v>
      </c>
      <c r="J83" s="136" t="s">
        <v>702</v>
      </c>
      <c r="K83" s="136" t="s">
        <v>5481</v>
      </c>
      <c r="L83" s="137">
        <v>200000</v>
      </c>
      <c r="M83" s="138">
        <v>6.1987326071311501E-2</v>
      </c>
    </row>
    <row r="84" spans="1:15" x14ac:dyDescent="0.25">
      <c r="A84" s="131"/>
      <c r="B84" s="131"/>
      <c r="C84" s="132"/>
      <c r="D84" s="131"/>
      <c r="E84" s="133"/>
      <c r="F84" s="134"/>
      <c r="G84" s="131"/>
      <c r="H84" s="135"/>
      <c r="I84" s="135"/>
      <c r="J84" s="131"/>
      <c r="K84" s="147" t="s">
        <v>5482</v>
      </c>
      <c r="L84" s="148">
        <f>SUM(L52:L83)</f>
        <v>7152559</v>
      </c>
      <c r="M84" s="138"/>
    </row>
    <row r="85" spans="1:15" x14ac:dyDescent="0.25">
      <c r="A85" s="131"/>
      <c r="B85" s="131"/>
      <c r="C85" s="132"/>
      <c r="D85" s="131"/>
      <c r="E85" s="133"/>
      <c r="F85" s="134"/>
      <c r="G85" s="131"/>
      <c r="H85" s="135"/>
      <c r="I85" s="135"/>
      <c r="J85" s="131"/>
      <c r="K85" s="147" t="s">
        <v>5483</v>
      </c>
      <c r="L85" s="148">
        <f>L84+L51</f>
        <v>12497403</v>
      </c>
      <c r="M85" s="138"/>
    </row>
    <row r="86" spans="1:15" x14ac:dyDescent="0.25">
      <c r="A86" s="131" t="s">
        <v>5484</v>
      </c>
      <c r="B86" s="131" t="s">
        <v>5484</v>
      </c>
      <c r="C86" s="132">
        <v>1</v>
      </c>
      <c r="D86" s="131" t="s">
        <v>5485</v>
      </c>
      <c r="E86" s="133">
        <v>42629</v>
      </c>
      <c r="F86" s="134">
        <v>557895</v>
      </c>
      <c r="G86" s="131" t="s">
        <v>5486</v>
      </c>
      <c r="H86" s="135" t="s">
        <v>5487</v>
      </c>
      <c r="I86" s="135" t="s">
        <v>94</v>
      </c>
      <c r="J86" s="136" t="s">
        <v>5488</v>
      </c>
      <c r="K86" s="136" t="s">
        <v>5489</v>
      </c>
      <c r="L86" s="137">
        <v>339484.72</v>
      </c>
      <c r="M86" s="138">
        <v>0.200000002356513</v>
      </c>
    </row>
    <row r="87" spans="1:15" x14ac:dyDescent="0.25">
      <c r="A87" s="139" t="s">
        <v>5484</v>
      </c>
      <c r="B87" s="139" t="s">
        <v>5484</v>
      </c>
      <c r="C87" s="140">
        <v>1</v>
      </c>
      <c r="D87" s="139" t="s">
        <v>5485</v>
      </c>
      <c r="E87" s="141">
        <v>42629</v>
      </c>
      <c r="F87" s="142">
        <v>557900</v>
      </c>
      <c r="G87" s="139" t="s">
        <v>5490</v>
      </c>
      <c r="H87" s="143" t="s">
        <v>5491</v>
      </c>
      <c r="I87" s="143" t="s">
        <v>76</v>
      </c>
      <c r="J87" s="144" t="s">
        <v>5492</v>
      </c>
      <c r="K87" s="144" t="s">
        <v>5493</v>
      </c>
      <c r="L87" s="145">
        <v>300000</v>
      </c>
      <c r="M87" s="146">
        <v>0.129699420727801</v>
      </c>
    </row>
    <row r="88" spans="1:15" x14ac:dyDescent="0.25">
      <c r="A88" s="131" t="s">
        <v>5484</v>
      </c>
      <c r="B88" s="131" t="s">
        <v>5484</v>
      </c>
      <c r="C88" s="132">
        <v>1</v>
      </c>
      <c r="D88" s="131" t="s">
        <v>5485</v>
      </c>
      <c r="E88" s="133">
        <v>42629</v>
      </c>
      <c r="F88" s="134">
        <v>557933</v>
      </c>
      <c r="G88" s="131" t="s">
        <v>5494</v>
      </c>
      <c r="H88" s="135" t="s">
        <v>5495</v>
      </c>
      <c r="I88" s="135" t="s">
        <v>104</v>
      </c>
      <c r="J88" s="136" t="s">
        <v>5496</v>
      </c>
      <c r="K88" s="136" t="s">
        <v>5497</v>
      </c>
      <c r="L88" s="137">
        <v>40000</v>
      </c>
      <c r="M88" s="138">
        <v>0.2</v>
      </c>
    </row>
    <row r="89" spans="1:15" x14ac:dyDescent="0.25">
      <c r="A89" s="139" t="s">
        <v>5484</v>
      </c>
      <c r="B89" s="139" t="s">
        <v>5484</v>
      </c>
      <c r="C89" s="140">
        <v>1</v>
      </c>
      <c r="D89" s="139" t="s">
        <v>5485</v>
      </c>
      <c r="E89" s="141">
        <v>42629</v>
      </c>
      <c r="F89" s="142">
        <v>557901</v>
      </c>
      <c r="G89" s="139" t="s">
        <v>5498</v>
      </c>
      <c r="H89" s="143" t="s">
        <v>5499</v>
      </c>
      <c r="I89" s="143" t="s">
        <v>320</v>
      </c>
      <c r="J89" s="144" t="s">
        <v>5500</v>
      </c>
      <c r="K89" s="144" t="s">
        <v>5501</v>
      </c>
      <c r="L89" s="145">
        <v>80000</v>
      </c>
      <c r="M89" s="146">
        <v>0.18352833218628101</v>
      </c>
    </row>
    <row r="90" spans="1:15" x14ac:dyDescent="0.25">
      <c r="A90" s="131" t="s">
        <v>5484</v>
      </c>
      <c r="B90" s="131" t="s">
        <v>5484</v>
      </c>
      <c r="C90" s="132">
        <v>1</v>
      </c>
      <c r="D90" s="131" t="s">
        <v>5485</v>
      </c>
      <c r="E90" s="133">
        <v>42629</v>
      </c>
      <c r="F90" s="134">
        <v>557912</v>
      </c>
      <c r="G90" s="131" t="s">
        <v>5502</v>
      </c>
      <c r="H90" s="135" t="s">
        <v>5503</v>
      </c>
      <c r="I90" s="135" t="s">
        <v>76</v>
      </c>
      <c r="J90" s="136" t="s">
        <v>5504</v>
      </c>
      <c r="K90" s="136" t="s">
        <v>5505</v>
      </c>
      <c r="L90" s="137">
        <v>60000</v>
      </c>
      <c r="M90" s="138">
        <v>0.199001008304942</v>
      </c>
    </row>
    <row r="91" spans="1:15" x14ac:dyDescent="0.25">
      <c r="A91" s="139" t="s">
        <v>5484</v>
      </c>
      <c r="B91" s="139" t="s">
        <v>5484</v>
      </c>
      <c r="C91" s="140">
        <v>1</v>
      </c>
      <c r="D91" s="139" t="s">
        <v>5485</v>
      </c>
      <c r="E91" s="141">
        <v>42629</v>
      </c>
      <c r="F91" s="142">
        <v>557897</v>
      </c>
      <c r="G91" s="139" t="s">
        <v>5506</v>
      </c>
      <c r="H91" s="143" t="s">
        <v>5507</v>
      </c>
      <c r="I91" s="143" t="s">
        <v>141</v>
      </c>
      <c r="J91" s="144" t="s">
        <v>5508</v>
      </c>
      <c r="K91" s="144" t="s">
        <v>5509</v>
      </c>
      <c r="L91" s="145">
        <v>54443.15</v>
      </c>
      <c r="M91" s="146">
        <v>0.19999998530577401</v>
      </c>
    </row>
    <row r="92" spans="1:15" x14ac:dyDescent="0.25">
      <c r="A92" s="131" t="s">
        <v>5484</v>
      </c>
      <c r="B92" s="131" t="s">
        <v>5484</v>
      </c>
      <c r="C92" s="132">
        <v>1</v>
      </c>
      <c r="D92" s="131" t="s">
        <v>5485</v>
      </c>
      <c r="E92" s="133">
        <v>42629</v>
      </c>
      <c r="F92" s="134">
        <v>557928</v>
      </c>
      <c r="G92" s="131" t="s">
        <v>5510</v>
      </c>
      <c r="H92" s="135" t="s">
        <v>5511</v>
      </c>
      <c r="I92" s="135" t="s">
        <v>76</v>
      </c>
      <c r="J92" s="136" t="s">
        <v>5512</v>
      </c>
      <c r="K92" s="136" t="s">
        <v>5513</v>
      </c>
      <c r="L92" s="137">
        <v>248800</v>
      </c>
      <c r="M92" s="138">
        <v>0.199934309364737</v>
      </c>
    </row>
    <row r="93" spans="1:15" x14ac:dyDescent="0.25">
      <c r="A93" s="139" t="s">
        <v>5484</v>
      </c>
      <c r="B93" s="139" t="s">
        <v>5484</v>
      </c>
      <c r="C93" s="140">
        <v>1</v>
      </c>
      <c r="D93" s="139" t="s">
        <v>5485</v>
      </c>
      <c r="E93" s="141">
        <v>42629</v>
      </c>
      <c r="F93" s="142">
        <v>557902</v>
      </c>
      <c r="G93" s="139" t="s">
        <v>5514</v>
      </c>
      <c r="H93" s="143" t="s">
        <v>5515</v>
      </c>
      <c r="I93" s="143" t="s">
        <v>47</v>
      </c>
      <c r="J93" s="144" t="s">
        <v>5516</v>
      </c>
      <c r="K93" s="144" t="s">
        <v>5517</v>
      </c>
      <c r="L93" s="145">
        <v>244000</v>
      </c>
      <c r="M93" s="146">
        <v>0.50002049264314097</v>
      </c>
    </row>
    <row r="94" spans="1:15" x14ac:dyDescent="0.25">
      <c r="A94" s="139" t="s">
        <v>5484</v>
      </c>
      <c r="B94" s="139" t="s">
        <v>5484</v>
      </c>
      <c r="C94" s="140">
        <v>1</v>
      </c>
      <c r="D94" s="139" t="s">
        <v>5485</v>
      </c>
      <c r="E94" s="141">
        <v>42629</v>
      </c>
      <c r="F94" s="142">
        <v>557932</v>
      </c>
      <c r="G94" s="139" t="s">
        <v>5518</v>
      </c>
      <c r="H94" s="143" t="s">
        <v>5519</v>
      </c>
      <c r="I94" s="143" t="s">
        <v>150</v>
      </c>
      <c r="J94" s="144" t="s">
        <v>5520</v>
      </c>
      <c r="K94" s="144" t="s">
        <v>5521</v>
      </c>
      <c r="L94" s="145">
        <v>287300</v>
      </c>
      <c r="M94" s="146">
        <v>0.2</v>
      </c>
    </row>
    <row r="95" spans="1:15" ht="34.5" x14ac:dyDescent="0.25">
      <c r="A95" s="131" t="s">
        <v>5484</v>
      </c>
      <c r="B95" s="131" t="s">
        <v>5484</v>
      </c>
      <c r="C95" s="132">
        <v>1</v>
      </c>
      <c r="D95" s="131" t="s">
        <v>5485</v>
      </c>
      <c r="E95" s="133">
        <v>42629</v>
      </c>
      <c r="F95" s="134">
        <v>557894</v>
      </c>
      <c r="G95" s="131" t="s">
        <v>5522</v>
      </c>
      <c r="H95" s="135" t="s">
        <v>5523</v>
      </c>
      <c r="I95" s="135" t="s">
        <v>76</v>
      </c>
      <c r="J95" s="136" t="s">
        <v>5524</v>
      </c>
      <c r="K95" s="136" t="s">
        <v>5525</v>
      </c>
      <c r="L95" s="137">
        <v>495000</v>
      </c>
      <c r="M95" s="138">
        <v>0.200000063030323</v>
      </c>
    </row>
    <row r="96" spans="1:15" x14ac:dyDescent="0.25">
      <c r="A96" s="131" t="s">
        <v>5484</v>
      </c>
      <c r="B96" s="131" t="s">
        <v>5484</v>
      </c>
      <c r="C96" s="132">
        <v>1</v>
      </c>
      <c r="D96" s="131" t="s">
        <v>5485</v>
      </c>
      <c r="E96" s="133">
        <v>42629</v>
      </c>
      <c r="F96" s="134">
        <v>557925</v>
      </c>
      <c r="G96" s="131" t="s">
        <v>5526</v>
      </c>
      <c r="H96" s="135" t="s">
        <v>5527</v>
      </c>
      <c r="I96" s="135" t="s">
        <v>150</v>
      </c>
      <c r="J96" s="136" t="s">
        <v>5528</v>
      </c>
      <c r="K96" s="136" t="s">
        <v>5529</v>
      </c>
      <c r="L96" s="137">
        <v>150000</v>
      </c>
      <c r="M96" s="138">
        <v>0.2</v>
      </c>
    </row>
    <row r="97" spans="1:13" x14ac:dyDescent="0.25">
      <c r="A97" s="139" t="s">
        <v>5484</v>
      </c>
      <c r="B97" s="139" t="s">
        <v>5484</v>
      </c>
      <c r="C97" s="140">
        <v>1</v>
      </c>
      <c r="D97" s="139" t="s">
        <v>5485</v>
      </c>
      <c r="E97" s="141">
        <v>42629</v>
      </c>
      <c r="F97" s="142">
        <v>557904</v>
      </c>
      <c r="G97" s="139" t="s">
        <v>5530</v>
      </c>
      <c r="H97" s="143" t="s">
        <v>5531</v>
      </c>
      <c r="I97" s="143" t="s">
        <v>99</v>
      </c>
      <c r="J97" s="144" t="s">
        <v>5532</v>
      </c>
      <c r="K97" s="144" t="s">
        <v>5533</v>
      </c>
      <c r="L97" s="145">
        <v>200684.76</v>
      </c>
      <c r="M97" s="146">
        <v>0.199999998006824</v>
      </c>
    </row>
    <row r="98" spans="1:13" x14ac:dyDescent="0.25">
      <c r="A98" s="139"/>
      <c r="B98" s="139"/>
      <c r="C98" s="140"/>
      <c r="D98" s="139"/>
      <c r="E98" s="141"/>
      <c r="F98" s="142"/>
      <c r="G98" s="139"/>
      <c r="H98" s="143"/>
      <c r="I98" s="143"/>
      <c r="J98" s="139"/>
      <c r="K98" s="149" t="s">
        <v>5534</v>
      </c>
      <c r="L98" s="150">
        <f>SUM(L86:L97)</f>
        <v>2499712.63</v>
      </c>
      <c r="M98" s="146"/>
    </row>
    <row r="99" spans="1:13" x14ac:dyDescent="0.25">
      <c r="A99" s="139" t="s">
        <v>5484</v>
      </c>
      <c r="B99" s="139" t="s">
        <v>5484</v>
      </c>
      <c r="C99" s="140">
        <v>1</v>
      </c>
      <c r="D99" s="139" t="s">
        <v>5535</v>
      </c>
      <c r="E99" s="141">
        <v>42542</v>
      </c>
      <c r="F99" s="142">
        <v>581328</v>
      </c>
      <c r="G99" s="139" t="s">
        <v>5536</v>
      </c>
      <c r="H99" s="143" t="s">
        <v>5537</v>
      </c>
      <c r="I99" s="143" t="s">
        <v>99</v>
      </c>
      <c r="J99" s="144" t="s">
        <v>5538</v>
      </c>
      <c r="K99" s="144" t="s">
        <v>5539</v>
      </c>
      <c r="L99" s="145">
        <v>470000</v>
      </c>
      <c r="M99" s="146">
        <v>0.57572004816449396</v>
      </c>
    </row>
    <row r="100" spans="1:13" ht="23.25" x14ac:dyDescent="0.25">
      <c r="A100" s="131" t="s">
        <v>5484</v>
      </c>
      <c r="B100" s="131" t="s">
        <v>5484</v>
      </c>
      <c r="C100" s="132">
        <v>1</v>
      </c>
      <c r="D100" s="131" t="s">
        <v>5535</v>
      </c>
      <c r="E100" s="133">
        <v>42542</v>
      </c>
      <c r="F100" s="134">
        <v>581365</v>
      </c>
      <c r="G100" s="131" t="s">
        <v>5540</v>
      </c>
      <c r="H100" s="135" t="s">
        <v>5541</v>
      </c>
      <c r="I100" s="135" t="s">
        <v>76</v>
      </c>
      <c r="J100" s="136" t="s">
        <v>5542</v>
      </c>
      <c r="K100" s="136" t="s">
        <v>5543</v>
      </c>
      <c r="L100" s="137">
        <v>300000</v>
      </c>
      <c r="M100" s="138">
        <v>0.6</v>
      </c>
    </row>
    <row r="101" spans="1:13" ht="23.25" x14ac:dyDescent="0.25">
      <c r="A101" s="139" t="s">
        <v>5484</v>
      </c>
      <c r="B101" s="139" t="s">
        <v>5484</v>
      </c>
      <c r="C101" s="140">
        <v>1</v>
      </c>
      <c r="D101" s="139" t="s">
        <v>5535</v>
      </c>
      <c r="E101" s="141">
        <v>42542</v>
      </c>
      <c r="F101" s="142">
        <v>581367</v>
      </c>
      <c r="G101" s="139" t="s">
        <v>5544</v>
      </c>
      <c r="H101" s="143" t="s">
        <v>5545</v>
      </c>
      <c r="I101" s="143" t="s">
        <v>320</v>
      </c>
      <c r="J101" s="144" t="s">
        <v>1451</v>
      </c>
      <c r="K101" s="144" t="s">
        <v>5546</v>
      </c>
      <c r="L101" s="145">
        <v>320000</v>
      </c>
      <c r="M101" s="146">
        <v>0.59375486774620601</v>
      </c>
    </row>
    <row r="102" spans="1:13" x14ac:dyDescent="0.25">
      <c r="A102" s="131" t="s">
        <v>5484</v>
      </c>
      <c r="B102" s="131" t="s">
        <v>5484</v>
      </c>
      <c r="C102" s="132">
        <v>1</v>
      </c>
      <c r="D102" s="131" t="s">
        <v>5535</v>
      </c>
      <c r="E102" s="133">
        <v>42542</v>
      </c>
      <c r="F102" s="134">
        <v>581357</v>
      </c>
      <c r="G102" s="131" t="s">
        <v>5547</v>
      </c>
      <c r="H102" s="135" t="s">
        <v>5548</v>
      </c>
      <c r="I102" s="135" t="s">
        <v>76</v>
      </c>
      <c r="J102" s="136" t="s">
        <v>5549</v>
      </c>
      <c r="K102" s="136" t="s">
        <v>5550</v>
      </c>
      <c r="L102" s="137">
        <v>700000</v>
      </c>
      <c r="M102" s="138">
        <v>0.59999999828571404</v>
      </c>
    </row>
    <row r="103" spans="1:13" ht="34.5" x14ac:dyDescent="0.25">
      <c r="A103" s="139" t="s">
        <v>5484</v>
      </c>
      <c r="B103" s="139" t="s">
        <v>5484</v>
      </c>
      <c r="C103" s="140">
        <v>1</v>
      </c>
      <c r="D103" s="139" t="s">
        <v>5535</v>
      </c>
      <c r="E103" s="141">
        <v>42542</v>
      </c>
      <c r="F103" s="142">
        <v>581370</v>
      </c>
      <c r="G103" s="139" t="s">
        <v>5551</v>
      </c>
      <c r="H103" s="143" t="s">
        <v>5552</v>
      </c>
      <c r="I103" s="143" t="s">
        <v>277</v>
      </c>
      <c r="J103" s="144" t="s">
        <v>5553</v>
      </c>
      <c r="K103" s="144" t="s">
        <v>5554</v>
      </c>
      <c r="L103" s="145">
        <v>58000</v>
      </c>
      <c r="M103" s="146">
        <v>0.597938144329897</v>
      </c>
    </row>
    <row r="104" spans="1:13" x14ac:dyDescent="0.25">
      <c r="A104" s="131" t="s">
        <v>5484</v>
      </c>
      <c r="B104" s="131" t="s">
        <v>5484</v>
      </c>
      <c r="C104" s="132">
        <v>1</v>
      </c>
      <c r="D104" s="131" t="s">
        <v>5535</v>
      </c>
      <c r="E104" s="133">
        <v>42542</v>
      </c>
      <c r="F104" s="134">
        <v>581340</v>
      </c>
      <c r="G104" s="131" t="s">
        <v>5555</v>
      </c>
      <c r="H104" s="135" t="s">
        <v>5556</v>
      </c>
      <c r="I104" s="135" t="s">
        <v>76</v>
      </c>
      <c r="J104" s="136" t="s">
        <v>1459</v>
      </c>
      <c r="K104" s="136" t="s">
        <v>5557</v>
      </c>
      <c r="L104" s="137">
        <v>130000</v>
      </c>
      <c r="M104" s="138">
        <v>0.56158452542608495</v>
      </c>
    </row>
    <row r="105" spans="1:13" x14ac:dyDescent="0.25">
      <c r="A105" s="139" t="s">
        <v>5484</v>
      </c>
      <c r="B105" s="139" t="s">
        <v>5484</v>
      </c>
      <c r="C105" s="140">
        <v>1</v>
      </c>
      <c r="D105" s="139" t="s">
        <v>5535</v>
      </c>
      <c r="E105" s="141">
        <v>42542</v>
      </c>
      <c r="F105" s="142">
        <v>581366</v>
      </c>
      <c r="G105" s="139" t="s">
        <v>5558</v>
      </c>
      <c r="H105" s="143" t="s">
        <v>5559</v>
      </c>
      <c r="I105" s="143" t="s">
        <v>76</v>
      </c>
      <c r="J105" s="144" t="s">
        <v>1700</v>
      </c>
      <c r="K105" s="144" t="s">
        <v>5560</v>
      </c>
      <c r="L105" s="145">
        <v>250000</v>
      </c>
      <c r="M105" s="146">
        <v>0.59999384646311105</v>
      </c>
    </row>
    <row r="106" spans="1:13" ht="23.25" x14ac:dyDescent="0.25">
      <c r="A106" s="131" t="s">
        <v>5484</v>
      </c>
      <c r="B106" s="131" t="s">
        <v>5484</v>
      </c>
      <c r="C106" s="132">
        <v>1</v>
      </c>
      <c r="D106" s="131" t="s">
        <v>5535</v>
      </c>
      <c r="E106" s="133">
        <v>42542</v>
      </c>
      <c r="F106" s="134">
        <v>581325</v>
      </c>
      <c r="G106" s="131" t="s">
        <v>5561</v>
      </c>
      <c r="H106" s="135" t="s">
        <v>5562</v>
      </c>
      <c r="I106" s="135" t="s">
        <v>76</v>
      </c>
      <c r="J106" s="136" t="s">
        <v>5563</v>
      </c>
      <c r="K106" s="136" t="s">
        <v>5564</v>
      </c>
      <c r="L106" s="137">
        <v>400000</v>
      </c>
      <c r="M106" s="138">
        <v>0.59989584008528596</v>
      </c>
    </row>
    <row r="107" spans="1:13" x14ac:dyDescent="0.25">
      <c r="A107" s="139" t="s">
        <v>5484</v>
      </c>
      <c r="B107" s="139" t="s">
        <v>5484</v>
      </c>
      <c r="C107" s="140">
        <v>1</v>
      </c>
      <c r="D107" s="139" t="s">
        <v>5535</v>
      </c>
      <c r="E107" s="141">
        <v>42542</v>
      </c>
      <c r="F107" s="142">
        <v>581348</v>
      </c>
      <c r="G107" s="139" t="s">
        <v>5565</v>
      </c>
      <c r="H107" s="143" t="s">
        <v>5566</v>
      </c>
      <c r="I107" s="143" t="s">
        <v>47</v>
      </c>
      <c r="J107" s="144" t="s">
        <v>5567</v>
      </c>
      <c r="K107" s="144" t="s">
        <v>5568</v>
      </c>
      <c r="L107" s="145">
        <v>60000</v>
      </c>
      <c r="M107" s="146">
        <v>0.6</v>
      </c>
    </row>
    <row r="108" spans="1:13" x14ac:dyDescent="0.25">
      <c r="A108" s="131" t="s">
        <v>5484</v>
      </c>
      <c r="B108" s="131" t="s">
        <v>5484</v>
      </c>
      <c r="C108" s="132">
        <v>1</v>
      </c>
      <c r="D108" s="131" t="s">
        <v>5535</v>
      </c>
      <c r="E108" s="133">
        <v>42542</v>
      </c>
      <c r="F108" s="134">
        <v>581376</v>
      </c>
      <c r="G108" s="131" t="s">
        <v>5569</v>
      </c>
      <c r="H108" s="135" t="s">
        <v>5570</v>
      </c>
      <c r="I108" s="135" t="s">
        <v>76</v>
      </c>
      <c r="J108" s="136" t="s">
        <v>1656</v>
      </c>
      <c r="K108" s="136" t="s">
        <v>5571</v>
      </c>
      <c r="L108" s="137">
        <v>462000</v>
      </c>
      <c r="M108" s="138">
        <v>0.53761084761844102</v>
      </c>
    </row>
    <row r="109" spans="1:13" x14ac:dyDescent="0.25">
      <c r="A109" s="139"/>
      <c r="B109" s="139"/>
      <c r="C109" s="140"/>
      <c r="D109" s="139"/>
      <c r="E109" s="141"/>
      <c r="F109" s="142"/>
      <c r="G109" s="139"/>
      <c r="H109" s="143"/>
      <c r="I109" s="143"/>
      <c r="J109" s="139"/>
      <c r="K109" s="149" t="s">
        <v>5572</v>
      </c>
      <c r="L109" s="150">
        <f>SUM(L99:L108)</f>
        <v>3150000</v>
      </c>
      <c r="M109" s="146"/>
    </row>
    <row r="110" spans="1:13" x14ac:dyDescent="0.25">
      <c r="A110" s="131"/>
      <c r="B110" s="131"/>
      <c r="C110" s="132"/>
      <c r="D110" s="131"/>
      <c r="E110" s="133"/>
      <c r="F110" s="134"/>
      <c r="G110" s="131"/>
      <c r="H110" s="135"/>
      <c r="I110" s="135"/>
      <c r="J110" s="131"/>
      <c r="K110" s="147" t="s">
        <v>5573</v>
      </c>
      <c r="L110" s="148">
        <f>L98+L109</f>
        <v>5649712.6299999999</v>
      </c>
      <c r="M110" s="1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G21" sqref="G21"/>
    </sheetView>
  </sheetViews>
  <sheetFormatPr baseColWidth="10" defaultColWidth="9.140625" defaultRowHeight="15" x14ac:dyDescent="0.25"/>
  <cols>
    <col min="1" max="1" width="141.7109375" customWidth="1"/>
  </cols>
  <sheetData>
    <row r="1" spans="1:1" x14ac:dyDescent="0.25">
      <c r="A1" s="3" t="s">
        <v>0</v>
      </c>
    </row>
    <row r="2" spans="1:1" x14ac:dyDescent="0.25">
      <c r="A2" s="1" t="s">
        <v>21</v>
      </c>
    </row>
    <row r="3" spans="1:1" x14ac:dyDescent="0.25">
      <c r="A3" s="1" t="s">
        <v>22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16</v>
      </c>
    </row>
    <row r="8" spans="1:1" x14ac:dyDescent="0.25">
      <c r="A8" s="1" t="s">
        <v>17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2" t="s">
        <v>6</v>
      </c>
    </row>
    <row r="12" spans="1:1" x14ac:dyDescent="0.25">
      <c r="A12" s="1" t="s">
        <v>7</v>
      </c>
    </row>
    <row r="13" spans="1:1" x14ac:dyDescent="0.25">
      <c r="A13" s="1" t="s">
        <v>8</v>
      </c>
    </row>
    <row r="14" spans="1:1" x14ac:dyDescent="0.25">
      <c r="A14" s="1" t="s">
        <v>9</v>
      </c>
    </row>
    <row r="15" spans="1:1" ht="39" x14ac:dyDescent="0.25">
      <c r="A15" s="4" t="s">
        <v>18</v>
      </c>
    </row>
    <row r="16" spans="1:1" ht="26.25" x14ac:dyDescent="0.25">
      <c r="A16" s="4" t="s">
        <v>19</v>
      </c>
    </row>
    <row r="17" spans="1:1" x14ac:dyDescent="0.25">
      <c r="A17" s="4" t="s">
        <v>23</v>
      </c>
    </row>
    <row r="18" spans="1:1" x14ac:dyDescent="0.25">
      <c r="A18" s="3" t="s">
        <v>10</v>
      </c>
    </row>
    <row r="19" spans="1:1" ht="26.25" x14ac:dyDescent="0.25">
      <c r="A19" s="4" t="s">
        <v>20</v>
      </c>
    </row>
    <row r="20" spans="1:1" x14ac:dyDescent="0.25">
      <c r="A20" s="5" t="s">
        <v>11</v>
      </c>
    </row>
    <row r="21" spans="1:1" x14ac:dyDescent="0.25">
      <c r="A21" s="4" t="s">
        <v>12</v>
      </c>
    </row>
    <row r="22" spans="1:1" x14ac:dyDescent="0.25">
      <c r="A22" s="4" t="s">
        <v>13</v>
      </c>
    </row>
    <row r="23" spans="1:1" x14ac:dyDescent="0.25">
      <c r="A23" s="4" t="s">
        <v>14</v>
      </c>
    </row>
    <row r="24" spans="1:1" x14ac:dyDescent="0.25">
      <c r="A24" s="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All</vt:lpstr>
      <vt:lpstr>DIST</vt:lpstr>
      <vt:lpstr>DEV</vt:lpstr>
      <vt:lpstr>MKT</vt:lpstr>
      <vt:lpstr>AUD</vt:lpstr>
      <vt:lpstr>Notes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dickjjn</dc:creator>
  <cp:lastModifiedBy>Agata Szczygiel</cp:lastModifiedBy>
  <dcterms:created xsi:type="dcterms:W3CDTF">2016-12-20T12:02:26Z</dcterms:created>
  <dcterms:modified xsi:type="dcterms:W3CDTF">2017-04-05T10:41:39Z</dcterms:modified>
</cp:coreProperties>
</file>