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5205" windowWidth="15480" windowHeight="10770" activeTab="0"/>
  </bookViews>
  <sheets>
    <sheet name="Explanatory note" sheetId="1" r:id="rId1"/>
    <sheet name="Estimated detailed budget" sheetId="2" r:id="rId2"/>
    <sheet name="Summary budget" sheetId="3" r:id="rId3"/>
    <sheet name="Final financing plan" sheetId="4" r:id="rId4"/>
  </sheets>
  <definedNames>
    <definedName name="_ftnref1" localSheetId="1">'Estimated detailed budget'!#REF!</definedName>
  </definedNames>
  <calcPr fullCalcOnLoad="1"/>
</workbook>
</file>

<file path=xl/sharedStrings.xml><?xml version="1.0" encoding="utf-8"?>
<sst xmlns="http://schemas.openxmlformats.org/spreadsheetml/2006/main" count="147" uniqueCount="135">
  <si>
    <t>% of total costs</t>
  </si>
  <si>
    <t>Personnel costs, travel &amp; subsistence costs &amp; any budget item of more than € 10.000 should be broken down in detail</t>
  </si>
  <si>
    <t>maximum</t>
  </si>
  <si>
    <t>TOTAL in Euro</t>
  </si>
  <si>
    <t>Name of the organisation</t>
  </si>
  <si>
    <t>Status</t>
  </si>
  <si>
    <t>Coordinator</t>
  </si>
  <si>
    <t>Co-beneficiary</t>
  </si>
  <si>
    <t>N°</t>
  </si>
  <si>
    <t>Overheads</t>
  </si>
  <si>
    <t>Heading 1</t>
  </si>
  <si>
    <t>Heading 2</t>
  </si>
  <si>
    <t>Heading 3</t>
  </si>
  <si>
    <t>Sub-total</t>
  </si>
  <si>
    <t>Total</t>
  </si>
  <si>
    <t>(add row if necessary)</t>
  </si>
  <si>
    <t xml:space="preserve">Definition of the headings </t>
  </si>
  <si>
    <t>Maximum</t>
  </si>
  <si>
    <t xml:space="preserve">Title of the Action: </t>
  </si>
  <si>
    <t>Total in Euro</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</si>
  <si>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</si>
  <si>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</si>
  <si>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</si>
  <si>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</si>
  <si>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</si>
  <si>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</si>
  <si>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 xml:space="preserve">Part 2 - Income / Financing plan </t>
  </si>
  <si>
    <r>
      <t> </t>
    </r>
    <r>
      <rPr>
        <i/>
        <sz val="8"/>
        <rFont val="Times New Roman"/>
        <family val="1"/>
      </rPr>
      <t>(please specify Name &amp; Job Title)</t>
    </r>
  </si>
  <si>
    <t>TOTAL Heading 1</t>
  </si>
  <si>
    <t>TOTAL Heading 2</t>
  </si>
  <si>
    <t>TOTAL Heading 3</t>
  </si>
  <si>
    <t>2 - Operating Costs</t>
  </si>
  <si>
    <t>1 - Personnel Costs (limited to 40% of the total eligible costs)</t>
  </si>
  <si>
    <t>2.1 - Direct Operating Costs</t>
  </si>
  <si>
    <t>(please specify)</t>
  </si>
  <si>
    <t>2.1.1 - Travel and Subsistence Costs</t>
  </si>
  <si>
    <t>TOTAL Sub-Heading 2.1</t>
  </si>
  <si>
    <t>2.2 – Sub-contracting Operating Costs (limited to 60% of the total eligible costs)</t>
  </si>
  <si>
    <t>TOTAL Sub-Heading 2.2</t>
  </si>
  <si>
    <t>3 - Reporting Costs</t>
  </si>
  <si>
    <t>3.1 - Costs of the certification by the Approved External Auditor</t>
  </si>
  <si>
    <t>Heading 2: Operating Costs</t>
  </si>
  <si>
    <t>Heading 3: Reporting Costs</t>
  </si>
  <si>
    <t>Heading 1: Personnel Costs</t>
  </si>
  <si>
    <t xml:space="preserve">please indicate the EU grant requested </t>
  </si>
  <si>
    <t>Rate per day or Unit price</t>
  </si>
  <si>
    <t>Number of days or Units</t>
  </si>
  <si>
    <t>DIRECT COSTS: SUB-TOTAL (1+2.1+2.2+3)</t>
  </si>
  <si>
    <r>
      <t xml:space="preserve">INDIRECT COSTS: Overheads: </t>
    </r>
    <r>
      <rPr>
        <b/>
        <i/>
        <sz val="8"/>
        <rFont val="Times New Roman"/>
        <family val="1"/>
      </rPr>
      <t>May not exceed 7% of the total eligible costs (Sub-total)</t>
    </r>
  </si>
  <si>
    <t>TOTAL COSTS in Euro</t>
  </si>
  <si>
    <t>Personnel Costs must be calculated on the basis of the actual daily salary/fee of the employee/service provider, multiplied by the number of days worked on the action. This figure must include all the usual contributions paid by the employer, such as social security contributions.</t>
  </si>
  <si>
    <t>The Personnel costs must be substantiated by detailed timesheets of the work done.</t>
  </si>
  <si>
    <t xml:space="preserve">The daily salary shall be based on the average salary charged at national level for qualified personnel executing comparable tasks. </t>
  </si>
  <si>
    <t>Under this budget heading the following sub-headings can be included:</t>
  </si>
  <si>
    <t xml:space="preserve">For accommodation and subsistence costs, the maximum amounts per person per day and per country are available on the following website: </t>
  </si>
  <si>
    <t>http://ec.europa.eu/europeaid/work/procedures/implementation/per_diems/index_en.htm</t>
  </si>
  <si>
    <t xml:space="preserve">The amounts specified on this website include all costs associated with the stay in the country concerned. If there is no overnight stay, the amounts are reduced by 50%. </t>
  </si>
  <si>
    <t>The period of depreciation allowed may not exceed the period of eligibility stipulated in the Agreement.</t>
  </si>
  <si>
    <t>Costs for maintenance of durable equipment are eligible costs, as well, under this sub-heading.</t>
  </si>
  <si>
    <t>This sub-heading includes computer licenses and database expenses specifically linked to the submitted action.</t>
  </si>
  <si>
    <t>Major software investments may be included here or under durable equipment in the event that in the accounts of the beneficiary the investment is written off in accordance with the tax and accounting principles applicable to the beneficiary and generally accepted for items of this kind.</t>
  </si>
  <si>
    <t>Advertising costs should be differentiated according to the type of medium used e.g. professional press, posters etc. They should further specify separately the costs of concept, design and layout and the actual cost of the advertising space required.</t>
  </si>
  <si>
    <t>Web pages costs should be detailed and, if necessary, the division between this item and other entries into the forward budget for Internet and web costs should be duly justified in the ‘Note on the budget’.</t>
  </si>
  <si>
    <t xml:space="preserve">The costs for the bank guarantee are eligible expenses and can be included in the Estimated Budget. </t>
  </si>
  <si>
    <t xml:space="preserve">This budget heading should detail any amount paid to an external party which is not part of the contractor’s consortium of the partnership and is carrying out a specific one-off task in connection with the action. The following costs may be included in this heading: subtitling, dubbing, printing and certain accounting services. </t>
  </si>
  <si>
    <t>The costs for the certification of the Final Report by the approved external auditor shall be eligible.</t>
  </si>
  <si>
    <t>Non-deductible VAT is eligible unless it is related to activities of the public authorities in the Member States.</t>
  </si>
  <si>
    <t>·         Personnel Costs</t>
  </si>
  <si>
    <t>·         Operating Costs</t>
  </si>
  <si>
    <t>o   Travel and subsistence costs</t>
  </si>
  <si>
    <t xml:space="preserve">For air travel, only the cost of economy class is accepted; any costs in excess of this rate will have to be detailed and justified in the ‘Note on the Budget’; they will only be accepted in duly justified, exceptional cases. For train travel first class tickets are permitted. For car travel, the eligible amount will be limited to the amount corresponding to the price of a 1st class train ticket. </t>
  </si>
  <si>
    <t>Subject to the work plan, equipment shall be reimbursed according to a depreciation period (for computer office equipment that costs less than EUR 25.000 the depreciation period is 36 months, for all other equipment the depreciation period is 60 months) and its use on the action; equipment leased shall be reimbursed without exceeding the eligible cost if it were to be purchased.</t>
  </si>
  <si>
    <t>o   Computer and Database costs</t>
  </si>
  <si>
    <t>o   Digital Security Systems costs</t>
  </si>
  <si>
    <t>o   Costs of Bank Guarantee</t>
  </si>
  <si>
    <t>·         Sub-Contracting Costs</t>
  </si>
  <si>
    <t>·         Reporting Costs</t>
  </si>
  <si>
    <t>May be claimed only for journeys directly linked to the action and relating to specific and clearly identifiable activities; it is requested to justify in a ‘Note on the Budget’ the relevance of expenses to the action activities and the calculation method. Beneficiaries are required to use the cheapest means of travel and will have to make every effort to take advantage of reduced fares.</t>
  </si>
  <si>
    <t>The sub-contracting costs required, the justification for sub-contracting and the procedure to be followed in identifying the relevant sub-contractor, should be clearly set out in the note accompanying the detailed estimated budget. Sub-contracting costs should be limited to those specified in the original application. Any significant change will require the express prior agreement of the Agency.</t>
  </si>
  <si>
    <t>Auditing costs for the certification of the Final Financial Report by the approved external auditor</t>
  </si>
  <si>
    <t>Indirect costs may not include costs entered under another budget heading.</t>
  </si>
  <si>
    <r>
      <t xml:space="preserve">A flat-rate amount, not exceeding </t>
    </r>
    <r>
      <rPr>
        <b/>
        <sz val="10"/>
        <rFont val="Arial"/>
        <family val="2"/>
      </rPr>
      <t>7% of the eligible direct costs</t>
    </r>
    <r>
      <rPr>
        <sz val="10"/>
        <rFont val="Arial"/>
        <family val="2"/>
      </rPr>
      <t xml:space="preserve"> of the action is eligible under indirect costs, representing the beneficiary’s general administrative costs which can be regarded as chargeable to the action (i.e. rent of company offices, insurance, maintenance costs, telecommunications, postal charges, heating, lighting, water, electricity, office supplies, rental of stands on markets and festivals)</t>
    </r>
  </si>
  <si>
    <r>
      <t xml:space="preserve">The maximum number of days per year per person is </t>
    </r>
    <r>
      <rPr>
        <b/>
        <sz val="10"/>
        <rFont val="Arial"/>
        <family val="2"/>
      </rPr>
      <t>220</t>
    </r>
    <r>
      <rPr>
        <sz val="10"/>
        <rFont val="Arial"/>
        <family val="2"/>
      </rPr>
      <t>.</t>
    </r>
  </si>
  <si>
    <t xml:space="preserve">C/ Ineligible costs </t>
  </si>
  <si>
    <t>Non-European films or programmes may be included in the catalogue, however the specific costs for these programmes (such as digitisation, security, sub-titling) will not be eligible.</t>
  </si>
  <si>
    <t>Acquisition of film rights is not an eligible cost.</t>
  </si>
  <si>
    <r>
      <t>Sub-contracting costs are only admissible if the staff of the member organisations of the partnership does not have the skills required. Subcontracting may not account for more than</t>
    </r>
    <r>
      <rPr>
        <b/>
        <sz val="10"/>
        <rFont val="Arial"/>
        <family val="2"/>
      </rPr>
      <t xml:space="preserve"> 60% </t>
    </r>
    <r>
      <rPr>
        <sz val="10"/>
        <rFont val="Arial"/>
        <family val="2"/>
      </rPr>
      <t>of the total cost of the action. Sub-contracting costs must be substantiated by receipted invoices.</t>
    </r>
  </si>
  <si>
    <r>
      <t xml:space="preserve">Senior employees and directors </t>
    </r>
    <r>
      <rPr>
        <b/>
        <sz val="10"/>
        <rFont val="Arial"/>
        <family val="2"/>
      </rPr>
      <t>shall be identified by name</t>
    </r>
    <r>
      <rPr>
        <sz val="10"/>
        <rFont val="Arial"/>
        <family val="2"/>
      </rPr>
      <t xml:space="preserve"> in the estimated detailed budget. Their salaries may not be distributed over several Budget Headings.</t>
    </r>
  </si>
  <si>
    <t xml:space="preserve">The budget must be drawn up in euros. </t>
  </si>
  <si>
    <t>http://ec.europa.eu/budget/contracts_grants/info_contracts/inforeuro/inforeuro_en.cfm</t>
  </si>
  <si>
    <t>Part 1 - Costs</t>
  </si>
  <si>
    <t>Annex 2 - SUMMARY OF THE ESTIMATED BUDGET - ONLY FOR ACTIONS REQUESTING A MULTI-BENEFICIARY AGREEMENT</t>
  </si>
  <si>
    <t>1. Estimated budget - Part 1 - Costs</t>
  </si>
  <si>
    <t>2. Summary of the estimated budget (to be filled only if your project is driven by multi-beneficiaries)</t>
  </si>
  <si>
    <t>3. Estimated budget - Part 2 - Income/Financing plan</t>
  </si>
  <si>
    <t>A/ Eligible direct costs of the estimated budget</t>
  </si>
  <si>
    <t>B/ Eligible indirect costs of the estimated budget</t>
  </si>
  <si>
    <t>o   Digital costs</t>
  </si>
  <si>
    <t>These costs include the costs related to the digital copies for the exploitation of European works on the different online services, encoding and subtitling of the works, translation, insurance and taxes, costs for the national systems of certification.</t>
  </si>
  <si>
    <t>This sub-heading includes encryption costs and costs of DRM (Digital Rights Management) for European works only.</t>
  </si>
  <si>
    <t>o   Promotion</t>
  </si>
  <si>
    <r>
      <t>Applicants who foresee that costs will not be incurred in euros shall use the exchange rate published on the Infor-euro website available on the date of the publication of this call for proposals at:</t>
    </r>
    <r>
      <rPr>
        <b/>
        <sz val="10"/>
        <rFont val="Arial"/>
        <family val="2"/>
      </rPr>
      <t xml:space="preserve"> </t>
    </r>
  </si>
  <si>
    <t>Purchase cost of equipment (new or second-hand), is eligible provided that it is written off in accordance with the tax and accounting rules applicable to the beneficiary and generally accepted for items of the same kind. Only the portion of the equipment's depreciation corresponding to the duration of the action and the rate of actual use for the purposes of the action may be taken into account by the Commission , except where the nature and/or the context of its use justifies different treatment by the Commission.</t>
  </si>
  <si>
    <t>Within these limits, the reimbursement of accommodation and subsistence expenses may be made on an actual or fixed cost basis. However, if the internal regulations of the institution of the person making the journey impose a lower limit than the amounts detailed in the above table, the former must be used as a basis of calculation. Costs exceeding the Commission's threshold will have to be duly justified and agreed by the Agency in order to be eligible. Please note as a general rule that, if different activities are included in this sub-heading, the corresponding costs have to be detailed by activity.</t>
  </si>
  <si>
    <t xml:space="preserve">costs for the obtention of subtitling through the innovative process/model </t>
  </si>
  <si>
    <t>2.1.3 - Durable Equipment</t>
  </si>
  <si>
    <t>2.2.1 - Subtitling</t>
  </si>
  <si>
    <t>2.2.5- Digital Security System Costs</t>
  </si>
  <si>
    <t>2.2.7- Other Sub-contracting Operating Costs</t>
  </si>
  <si>
    <t>2.1.2 - Subtitling</t>
  </si>
  <si>
    <t>2.2.3 - Optical and Digital Costs</t>
  </si>
  <si>
    <t>2.2.2 - Durable Equipement</t>
  </si>
  <si>
    <t>2.2.4 - Computer and Database Costs</t>
  </si>
  <si>
    <t>1.1 - Management Staff (Managers, Executives…)</t>
  </si>
  <si>
    <t>1.2 - Assistants, Secretaries, Temporary Staff</t>
  </si>
  <si>
    <t>1.3 - Miscellaneous Staff (e.g. IT, accountancy…)</t>
  </si>
  <si>
    <t>2.2.6- Advertising and Promotion Costs</t>
  </si>
  <si>
    <t>o   Subtitling costs</t>
  </si>
  <si>
    <t>o   Durable Equipment</t>
  </si>
  <si>
    <t>2.1.4 - Digital Costs including encoding</t>
  </si>
  <si>
    <t>2.1.5 - Computer and Database Costs</t>
  </si>
  <si>
    <t>2.1.6 - Digital Security System Costs</t>
  </si>
  <si>
    <t>2.1.7 - Advertising and Promotion Costs</t>
  </si>
  <si>
    <t xml:space="preserve">Annex 2 - Estimated budget: explanatory note </t>
  </si>
  <si>
    <t>Annex 2 - ESTIMATED BUDGET</t>
  </si>
  <si>
    <t>This template constitutes the Annex 2 of your application. It is made up of three sheets:</t>
  </si>
  <si>
    <t>2.1.8 - Costs of Bank Guarantee (partie 3)</t>
  </si>
  <si>
    <r>
      <t xml:space="preserve">Before filling these sheets, please read carefully the CALL FOR PROPOSALS (specially the Section 10). 
A </t>
    </r>
    <r>
      <rPr>
        <b/>
        <sz val="10"/>
        <rFont val="Arial"/>
        <family val="2"/>
      </rPr>
      <t>"Note on the Budget"</t>
    </r>
    <r>
      <rPr>
        <sz val="10"/>
        <rFont val="Arial"/>
        <family val="2"/>
      </rPr>
      <t xml:space="preserve"> (in Word format) must also be joined. It shall provide explanations on the estimated detailed budget.   </t>
    </r>
  </si>
  <si>
    <t>For a comprehensive list of the ineligible costs, please refer to the CALL FOR PROPOSALS (Section 10.2).</t>
  </si>
  <si>
    <t>4 - Financial contribution requested through this Call for Proposals</t>
  </si>
  <si>
    <t xml:space="preserve">The budget must be balanced, i.e. Income, including the financial contribution requested must match Expenditure. </t>
  </si>
  <si>
    <t>Should the beneficiary undertake any procurement as part of the activities co-financed by the action, the beneficiary shall award the contract to the tender offering best value for money, in compliance with the principles of transparency and equal treatment for potential contractors, care being taken to avoid any conflict of interests.</t>
  </si>
  <si>
    <t>Costs specified under this section must exclusively relate to promotion of the action through the appropriate medium. Promotion costs may comprise all expenditure linked to design, layout and publication (including billboards and sign posting) as well as the buying of advertising space. Promotional costs may include an organisation of a contest to raise awareness about the project amongst the European audience and promote subtitled content available thanks to the preparatory action.</t>
  </si>
  <si>
    <t>Preparatory Action - Action on subtitling including crowdsourcing
to increase the circulation of European works
CALL FOR PROPOSALS – CNECT 2017/3135124</t>
  </si>
  <si>
    <t>Preparatory Action - Action on subtitling including crowdsourcing to increase the circulation of European works
CALL FOR PROPOSALS – CNECT 2017/3135124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</si>
</sst>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5">
    <font>
      <sz val="10"/>
      <name val="Arial"/>
      <family val="0"/>
    </font>
    <font>
      <sz val="11"/>
      <color indexed="8"/>
      <name val="Calibri"/>
      <family val="2"/>
    </font>
    <font>
      <sz val="8"/>
      <name val="Arial"/>
      <family val="2"/>
    </font>
    <font>
      <sz val="9"/>
      <name val="Arial"/>
      <family val="2"/>
    </font>
    <font>
      <u val="single"/>
      <sz val="10"/>
      <color indexed="12"/>
      <name val="Arial"/>
      <family val="2"/>
    </font>
    <font>
      <i/>
      <sz val="10"/>
      <name val="Times New Roman"/>
      <family val="1"/>
    </font>
    <font>
      <i/>
      <sz val="10"/>
      <name val="Arial Narrow"/>
      <family val="2"/>
    </font>
    <font>
      <sz val="8"/>
      <name val="Times New Roman"/>
      <family val="1"/>
    </font>
    <font>
      <b/>
      <sz val="8"/>
      <name val="Times New Roman"/>
      <family val="1"/>
    </font>
    <font>
      <i/>
      <sz val="8"/>
      <name val="Times New Roman"/>
      <family val="1"/>
    </font>
    <font>
      <b/>
      <sz val="10"/>
      <name val="Times New Roman"/>
      <family val="1"/>
    </font>
    <font>
      <sz val="10"/>
      <name val="Times New Roman"/>
      <family val="1"/>
    </font>
    <font>
      <b/>
      <u val="single"/>
      <sz val="14"/>
      <name val="Times New Roman"/>
      <family val="1"/>
    </font>
    <font>
      <sz val="12"/>
      <name val="Times New Roman"/>
      <family val="1"/>
    </font>
    <font>
      <b/>
      <sz val="12"/>
      <name val="Times New Roman"/>
      <family val="1"/>
    </font>
    <font>
      <sz val="9"/>
      <name val="Times New Roman"/>
      <family val="1"/>
    </font>
    <font>
      <b/>
      <i/>
      <sz val="9"/>
      <name val="Times New Roman"/>
      <family val="1"/>
    </font>
    <font>
      <b/>
      <sz val="9"/>
      <name val="Times New Roman"/>
      <family val="1"/>
    </font>
    <font>
      <b/>
      <i/>
      <sz val="8"/>
      <name val="Times New Roman"/>
      <family val="1"/>
    </font>
    <font>
      <sz val="11"/>
      <name val="Times New Roman"/>
      <family val="1"/>
    </font>
    <font>
      <sz val="11"/>
      <name val="Arial"/>
      <family val="2"/>
    </font>
    <font>
      <b/>
      <i/>
      <sz val="10"/>
      <name val="Times New Roman"/>
      <family val="1"/>
    </font>
    <font>
      <i/>
      <sz val="11"/>
      <name val="Times New Roman"/>
      <family val="1"/>
    </font>
    <font>
      <b/>
      <sz val="11"/>
      <name val="Times New Roman"/>
      <family val="1"/>
    </font>
    <font>
      <b/>
      <sz val="10"/>
      <name val="Arial"/>
      <family val="2"/>
    </font>
    <font>
      <b/>
      <sz val="12"/>
      <name val="Arial"/>
      <family val="2"/>
    </font>
    <font>
      <b/>
      <sz val="14"/>
      <name val="Arial"/>
      <family val="2"/>
    </font>
    <font>
      <b/>
      <sz val="16"/>
      <name val="Arial"/>
      <family val="2"/>
    </font>
    <font>
      <sz val="12"/>
      <name val="Arial"/>
      <family val="2"/>
    </font>
    <font>
      <sz val="14"/>
      <name val="Arial"/>
      <family val="2"/>
    </font>
    <font>
      <sz val="8"/>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border>
    <border>
      <left/>
      <right/>
      <top/>
      <bottom style="thin"/>
    </border>
    <border>
      <left/>
      <right style="thin"/>
      <top/>
      <bottom style="thin"/>
    </border>
    <border>
      <left/>
      <right/>
      <top style="thin"/>
      <bottom/>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19">
    <xf numFmtId="0" fontId="0" fillId="0" borderId="0" xfId="0" applyAlignment="1">
      <alignment/>
    </xf>
    <xf numFmtId="0" fontId="3" fillId="0" borderId="0" xfId="0" applyFont="1" applyAlignment="1">
      <alignment vertical="top" wrapText="1"/>
    </xf>
    <xf numFmtId="164"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164" fontId="3" fillId="0" borderId="0" xfId="0" applyNumberFormat="1" applyFont="1" applyBorder="1" applyAlignment="1">
      <alignment vertical="top" wrapText="1"/>
    </xf>
    <xf numFmtId="10" fontId="3" fillId="0" borderId="0" xfId="0" applyNumberFormat="1" applyFont="1" applyAlignment="1">
      <alignment vertical="top" wrapText="1"/>
    </xf>
    <xf numFmtId="10" fontId="3" fillId="0" borderId="0" xfId="0" applyNumberFormat="1"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0" fillId="0" borderId="0" xfId="0" applyAlignment="1" applyProtection="1">
      <alignment horizontal="center" vertical="top" wrapText="1"/>
      <protection/>
    </xf>
    <xf numFmtId="0" fontId="15" fillId="0" borderId="0" xfId="0" applyFont="1" applyBorder="1" applyAlignment="1" applyProtection="1">
      <alignment horizontal="left" vertical="top" wrapText="1"/>
      <protection/>
    </xf>
    <xf numFmtId="164" fontId="15" fillId="0" borderId="0" xfId="0" applyNumberFormat="1" applyFont="1" applyBorder="1" applyAlignment="1" applyProtection="1">
      <alignment horizontal="left" vertical="top" wrapText="1"/>
      <protection/>
    </xf>
    <xf numFmtId="0" fontId="14" fillId="0" borderId="10" xfId="0" applyFont="1" applyBorder="1" applyAlignment="1" applyProtection="1">
      <alignment vertical="top" wrapText="1"/>
      <protection/>
    </xf>
    <xf numFmtId="164" fontId="3" fillId="0" borderId="0" xfId="0" applyNumberFormat="1" applyFont="1" applyAlignment="1" applyProtection="1">
      <alignment vertical="top" wrapText="1"/>
      <protection/>
    </xf>
    <xf numFmtId="0" fontId="3" fillId="0" borderId="0" xfId="0" applyFont="1" applyAlignment="1" applyProtection="1">
      <alignment vertical="top" wrapText="1"/>
      <protection/>
    </xf>
    <xf numFmtId="164" fontId="13" fillId="0" borderId="10" xfId="0" applyNumberFormat="1" applyFont="1" applyBorder="1" applyAlignment="1" applyProtection="1">
      <alignment horizontal="center" vertical="top" wrapText="1"/>
      <protection/>
    </xf>
    <xf numFmtId="0" fontId="14" fillId="33" borderId="10" xfId="0" applyFont="1" applyFill="1" applyBorder="1" applyAlignment="1" applyProtection="1">
      <alignment wrapText="1"/>
      <protection/>
    </xf>
    <xf numFmtId="0" fontId="22" fillId="0" borderId="10" xfId="0" applyFont="1" applyBorder="1" applyAlignment="1" applyProtection="1">
      <alignment wrapText="1"/>
      <protection/>
    </xf>
    <xf numFmtId="0" fontId="22" fillId="0" borderId="10" xfId="0" applyFont="1" applyBorder="1" applyAlignment="1" applyProtection="1">
      <alignment wrapText="1"/>
      <protection locked="0"/>
    </xf>
    <xf numFmtId="0" fontId="19" fillId="0" borderId="10" xfId="0" applyFont="1" applyBorder="1" applyAlignment="1" applyProtection="1">
      <alignment wrapText="1"/>
      <protection locked="0"/>
    </xf>
    <xf numFmtId="0" fontId="16" fillId="0" borderId="10" xfId="0" applyFont="1" applyBorder="1" applyAlignment="1" applyProtection="1">
      <alignment horizontal="center" vertical="top" wrapText="1"/>
      <protection/>
    </xf>
    <xf numFmtId="0" fontId="2" fillId="0" borderId="10" xfId="0" applyFont="1" applyBorder="1" applyAlignment="1">
      <alignment wrapText="1"/>
    </xf>
    <xf numFmtId="10" fontId="3" fillId="0" borderId="10" xfId="0" applyNumberFormat="1" applyFont="1" applyBorder="1" applyAlignment="1">
      <alignment vertical="top" wrapText="1"/>
    </xf>
    <xf numFmtId="4" fontId="3" fillId="0" borderId="10" xfId="0" applyNumberFormat="1" applyFont="1" applyBorder="1" applyAlignment="1">
      <alignment vertical="top" wrapText="1"/>
    </xf>
    <xf numFmtId="4" fontId="14" fillId="33" borderId="10" xfId="0" applyNumberFormat="1" applyFont="1" applyFill="1" applyBorder="1" applyAlignment="1" applyProtection="1">
      <alignment horizontal="center" vertical="center" wrapText="1"/>
      <protection/>
    </xf>
    <xf numFmtId="10" fontId="14" fillId="33" borderId="10" xfId="0" applyNumberFormat="1" applyFont="1" applyFill="1" applyBorder="1" applyAlignment="1" applyProtection="1">
      <alignment horizontal="center" vertical="center" wrapText="1"/>
      <protection/>
    </xf>
    <xf numFmtId="4" fontId="19" fillId="0" borderId="10" xfId="0" applyNumberFormat="1" applyFont="1" applyBorder="1" applyAlignment="1" applyProtection="1">
      <alignment horizontal="center" vertical="center" wrapText="1"/>
      <protection locked="0"/>
    </xf>
    <xf numFmtId="10" fontId="19" fillId="0" borderId="10" xfId="0" applyNumberFormat="1" applyFont="1" applyBorder="1" applyAlignment="1" applyProtection="1">
      <alignment horizontal="center" vertical="center" wrapText="1"/>
      <protection/>
    </xf>
    <xf numFmtId="4" fontId="23" fillId="0" borderId="10" xfId="0" applyNumberFormat="1" applyFont="1" applyBorder="1" applyAlignment="1" applyProtection="1">
      <alignment horizontal="center" vertical="center" wrapText="1"/>
      <protection locked="0"/>
    </xf>
    <xf numFmtId="10" fontId="23" fillId="0" borderId="10" xfId="0" applyNumberFormat="1" applyFont="1" applyBorder="1" applyAlignment="1" applyProtection="1">
      <alignment horizontal="center" vertical="center" wrapText="1"/>
      <protection/>
    </xf>
    <xf numFmtId="4" fontId="23" fillId="0" borderId="10" xfId="0" applyNumberFormat="1" applyFont="1" applyBorder="1" applyAlignment="1" applyProtection="1">
      <alignment horizontal="center" vertical="center" wrapText="1"/>
      <protection/>
    </xf>
    <xf numFmtId="0" fontId="8" fillId="0" borderId="10" xfId="0" applyFont="1" applyBorder="1" applyAlignment="1">
      <alignment wrapText="1"/>
    </xf>
    <xf numFmtId="164" fontId="15" fillId="0" borderId="10" xfId="0" applyNumberFormat="1" applyFont="1" applyBorder="1" applyAlignment="1">
      <alignment vertical="top" wrapText="1"/>
    </xf>
    <xf numFmtId="0" fontId="7" fillId="0" borderId="11" xfId="0" applyFont="1" applyBorder="1" applyAlignment="1">
      <alignment wrapText="1"/>
    </xf>
    <xf numFmtId="164" fontId="15" fillId="0" borderId="11" xfId="0" applyNumberFormat="1" applyFont="1" applyBorder="1" applyAlignment="1">
      <alignment vertical="top" wrapText="1"/>
    </xf>
    <xf numFmtId="0" fontId="15" fillId="0" borderId="0" xfId="0" applyFont="1" applyBorder="1" applyAlignment="1">
      <alignment vertical="top" wrapText="1"/>
    </xf>
    <xf numFmtId="10" fontId="15" fillId="0" borderId="12" xfId="0" applyNumberFormat="1" applyFont="1" applyBorder="1" applyAlignment="1">
      <alignment vertical="top" wrapText="1"/>
    </xf>
    <xf numFmtId="0" fontId="9" fillId="0" borderId="11" xfId="0" applyFont="1" applyBorder="1" applyAlignment="1">
      <alignment wrapText="1"/>
    </xf>
    <xf numFmtId="0" fontId="8" fillId="0" borderId="11" xfId="0" applyFont="1" applyBorder="1" applyAlignment="1">
      <alignment wrapText="1"/>
    </xf>
    <xf numFmtId="0" fontId="7" fillId="0" borderId="11" xfId="0" applyFont="1" applyBorder="1" applyAlignment="1">
      <alignment vertical="top" wrapText="1"/>
    </xf>
    <xf numFmtId="0" fontId="15" fillId="0" borderId="13" xfId="0" applyFont="1" applyBorder="1" applyAlignment="1">
      <alignment vertical="top" wrapText="1"/>
    </xf>
    <xf numFmtId="10" fontId="15" fillId="0" borderId="14" xfId="0" applyNumberFormat="1" applyFont="1" applyBorder="1" applyAlignment="1">
      <alignment vertical="top" wrapText="1"/>
    </xf>
    <xf numFmtId="0" fontId="17" fillId="0" borderId="0" xfId="0" applyFont="1" applyBorder="1" applyAlignment="1">
      <alignment horizontal="center" vertical="top" wrapText="1"/>
    </xf>
    <xf numFmtId="0" fontId="18" fillId="0" borderId="11" xfId="0" applyFont="1" applyBorder="1" applyAlignment="1">
      <alignment wrapText="1"/>
    </xf>
    <xf numFmtId="0" fontId="7" fillId="0" borderId="15" xfId="0" applyFont="1" applyBorder="1" applyAlignment="1">
      <alignment wrapText="1"/>
    </xf>
    <xf numFmtId="0" fontId="17" fillId="0" borderId="11" xfId="0" applyFont="1" applyBorder="1" applyAlignment="1">
      <alignment wrapText="1"/>
    </xf>
    <xf numFmtId="0" fontId="7" fillId="0" borderId="16" xfId="0" applyFont="1" applyBorder="1" applyAlignment="1">
      <alignment wrapText="1"/>
    </xf>
    <xf numFmtId="0" fontId="10" fillId="0" borderId="17" xfId="0" applyFont="1" applyBorder="1" applyAlignment="1">
      <alignment horizontal="center" vertical="top" wrapText="1"/>
    </xf>
    <xf numFmtId="0" fontId="10" fillId="0" borderId="10" xfId="0" applyFont="1" applyBorder="1" applyAlignment="1">
      <alignment horizontal="center" vertical="top" wrapText="1"/>
    </xf>
    <xf numFmtId="0" fontId="10" fillId="0" borderId="18" xfId="0" applyFont="1" applyBorder="1" applyAlignment="1">
      <alignment horizontal="center" vertical="top" wrapText="1"/>
    </xf>
    <xf numFmtId="164" fontId="15" fillId="0" borderId="11" xfId="0" applyNumberFormat="1" applyFont="1" applyBorder="1" applyAlignment="1">
      <alignment horizontal="center" vertical="top" wrapText="1"/>
    </xf>
    <xf numFmtId="0" fontId="15" fillId="0" borderId="0" xfId="0" applyFont="1" applyBorder="1" applyAlignment="1">
      <alignment horizontal="center" vertical="top" wrapText="1"/>
    </xf>
    <xf numFmtId="10" fontId="15" fillId="0" borderId="12" xfId="0" applyNumberFormat="1" applyFont="1" applyBorder="1" applyAlignment="1">
      <alignment horizontal="center" vertical="top" wrapText="1"/>
    </xf>
    <xf numFmtId="164" fontId="15" fillId="0" borderId="10" xfId="0" applyNumberFormat="1" applyFont="1" applyBorder="1" applyAlignment="1">
      <alignment horizontal="center" vertical="top" wrapText="1"/>
    </xf>
    <xf numFmtId="0" fontId="15" fillId="0" borderId="10" xfId="0" applyFont="1" applyBorder="1" applyAlignment="1">
      <alignment horizontal="center" vertical="top" wrapText="1"/>
    </xf>
    <xf numFmtId="10" fontId="15" fillId="0" borderId="10" xfId="0" applyNumberFormat="1" applyFont="1" applyBorder="1" applyAlignment="1">
      <alignment horizontal="center" vertical="top" wrapText="1"/>
    </xf>
    <xf numFmtId="0" fontId="15" fillId="0" borderId="13" xfId="0" applyFont="1" applyBorder="1" applyAlignment="1">
      <alignment horizontal="center" vertical="top" wrapText="1"/>
    </xf>
    <xf numFmtId="164" fontId="15" fillId="0" borderId="16" xfId="0" applyNumberFormat="1" applyFont="1" applyBorder="1" applyAlignment="1">
      <alignment horizontal="center" vertical="top" wrapText="1"/>
    </xf>
    <xf numFmtId="0" fontId="15" fillId="0" borderId="19" xfId="0" applyFont="1" applyBorder="1" applyAlignment="1">
      <alignment horizontal="center" vertical="top" wrapText="1"/>
    </xf>
    <xf numFmtId="10" fontId="15" fillId="0" borderId="20" xfId="0" applyNumberFormat="1" applyFont="1" applyBorder="1" applyAlignment="1">
      <alignment horizontal="center" vertical="top" wrapText="1"/>
    </xf>
    <xf numFmtId="164" fontId="15" fillId="0" borderId="0" xfId="0" applyNumberFormat="1" applyFont="1" applyBorder="1" applyAlignment="1">
      <alignment horizontal="center" vertical="top" wrapText="1"/>
    </xf>
    <xf numFmtId="164" fontId="15" fillId="0" borderId="15" xfId="0" applyNumberFormat="1" applyFont="1" applyBorder="1" applyAlignment="1">
      <alignment horizontal="center" vertical="top" wrapText="1"/>
    </xf>
    <xf numFmtId="0" fontId="15" fillId="0" borderId="21" xfId="0" applyFont="1" applyBorder="1" applyAlignment="1">
      <alignment horizontal="center" vertical="top" wrapText="1"/>
    </xf>
    <xf numFmtId="10" fontId="15" fillId="0" borderId="18" xfId="0" applyNumberFormat="1" applyFont="1" applyBorder="1" applyAlignment="1">
      <alignment horizontal="center" vertical="top" wrapText="1"/>
    </xf>
    <xf numFmtId="0" fontId="14" fillId="0" borderId="22" xfId="0" applyFont="1" applyBorder="1" applyAlignment="1">
      <alignment vertical="top" wrapText="1"/>
    </xf>
    <xf numFmtId="0" fontId="0" fillId="0" borderId="0" xfId="0" applyFont="1" applyAlignment="1">
      <alignment horizontal="left" vertical="top" wrapText="1"/>
    </xf>
    <xf numFmtId="0" fontId="64" fillId="0" borderId="11" xfId="0" applyFont="1" applyBorder="1" applyAlignment="1">
      <alignment vertical="top" wrapText="1"/>
    </xf>
    <xf numFmtId="0" fontId="15" fillId="0" borderId="0" xfId="0" applyFont="1" applyFill="1" applyAlignment="1" applyProtection="1">
      <alignment vertical="top" wrapText="1"/>
      <protection/>
    </xf>
    <xf numFmtId="0" fontId="15" fillId="0" borderId="0" xfId="0" applyFont="1" applyFill="1" applyAlignment="1" applyProtection="1">
      <alignment horizontal="center" vertical="center" wrapText="1"/>
      <protection/>
    </xf>
    <xf numFmtId="0" fontId="0" fillId="0" borderId="0" xfId="0" applyAlignment="1">
      <alignment vertical="center"/>
    </xf>
    <xf numFmtId="0" fontId="14" fillId="0" borderId="0" xfId="0" applyFont="1" applyAlignment="1">
      <alignment horizontal="left" vertical="center"/>
    </xf>
    <xf numFmtId="0" fontId="13" fillId="0" borderId="0" xfId="0" applyFont="1" applyAlignment="1">
      <alignment horizontal="left" vertical="center"/>
    </xf>
    <xf numFmtId="0" fontId="8"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center" vertical="center"/>
    </xf>
    <xf numFmtId="165" fontId="7" fillId="0" borderId="0" xfId="0" applyNumberFormat="1" applyFont="1" applyAlignment="1">
      <alignment horizontal="center" vertical="center"/>
    </xf>
    <xf numFmtId="0" fontId="8" fillId="0" borderId="10" xfId="0" applyFont="1" applyBorder="1" applyAlignment="1">
      <alignment horizontal="left" vertical="center"/>
    </xf>
    <xf numFmtId="1" fontId="8" fillId="0" borderId="10" xfId="0" applyNumberFormat="1" applyFont="1" applyBorder="1" applyAlignment="1">
      <alignment horizontal="center" vertical="center"/>
    </xf>
    <xf numFmtId="0" fontId="8" fillId="0" borderId="0" xfId="0" applyFont="1" applyAlignment="1">
      <alignment horizontal="center" vertical="center"/>
    </xf>
    <xf numFmtId="1" fontId="7" fillId="0" borderId="0" xfId="0" applyNumberFormat="1"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5" fillId="0" borderId="0" xfId="0" applyFont="1" applyFill="1" applyAlignment="1" applyProtection="1">
      <alignment vertical="center" wrapText="1"/>
      <protection/>
    </xf>
    <xf numFmtId="0" fontId="28" fillId="0" borderId="0" xfId="0" applyFont="1" applyFill="1" applyAlignment="1" applyProtection="1">
      <alignment horizontal="center" vertical="top" wrapText="1"/>
      <protection/>
    </xf>
    <xf numFmtId="0" fontId="0" fillId="0" borderId="0" xfId="0" applyAlignment="1">
      <alignment vertical="top" wrapText="1"/>
    </xf>
    <xf numFmtId="0" fontId="27" fillId="0" borderId="0" xfId="0" applyFont="1" applyAlignment="1">
      <alignment vertical="top" wrapText="1"/>
    </xf>
    <xf numFmtId="0" fontId="0" fillId="0" borderId="0" xfId="0" applyAlignment="1">
      <alignment horizontal="left" vertical="top" wrapText="1"/>
    </xf>
    <xf numFmtId="0" fontId="26" fillId="0" borderId="0" xfId="0" applyFont="1" applyAlignment="1">
      <alignment vertical="top" wrapText="1"/>
    </xf>
    <xf numFmtId="0" fontId="4" fillId="0" borderId="0" xfId="45" applyAlignment="1" applyProtection="1">
      <alignment horizontal="left" vertical="top" wrapText="1"/>
      <protection/>
    </xf>
    <xf numFmtId="0" fontId="25" fillId="0" borderId="0" xfId="0" applyFont="1" applyAlignment="1">
      <alignment horizontal="left" vertical="top" wrapText="1"/>
    </xf>
    <xf numFmtId="0" fontId="28" fillId="0" borderId="0" xfId="0" applyFont="1" applyAlignment="1">
      <alignment vertical="top" wrapText="1"/>
    </xf>
    <xf numFmtId="0" fontId="25"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top" wrapText="1"/>
    </xf>
    <xf numFmtId="0" fontId="29" fillId="0" borderId="0" xfId="0" applyFont="1" applyAlignment="1">
      <alignment vertical="top" wrapText="1"/>
    </xf>
    <xf numFmtId="0" fontId="26" fillId="0" borderId="0" xfId="0" applyFont="1" applyAlignment="1">
      <alignment horizontal="left" vertical="top" wrapText="1"/>
    </xf>
    <xf numFmtId="0" fontId="0" fillId="0" borderId="0" xfId="0" applyAlignment="1">
      <alignment horizontal="left" wrapText="1"/>
    </xf>
    <xf numFmtId="0" fontId="27" fillId="0" borderId="0" xfId="0" applyFont="1" applyBorder="1" applyAlignment="1">
      <alignment horizontal="left" vertical="top" wrapText="1"/>
    </xf>
    <xf numFmtId="0" fontId="27" fillId="0" borderId="0" xfId="0" applyFont="1" applyBorder="1" applyAlignment="1">
      <alignment horizontal="center" vertical="top" wrapText="1"/>
    </xf>
    <xf numFmtId="0" fontId="3" fillId="0" borderId="16" xfId="0" applyFont="1" applyBorder="1" applyAlignment="1">
      <alignment vertical="top" wrapText="1"/>
    </xf>
    <xf numFmtId="0" fontId="16" fillId="0" borderId="17" xfId="0" applyFont="1" applyBorder="1" applyAlignment="1">
      <alignment vertical="top" wrapText="1"/>
    </xf>
    <xf numFmtId="0" fontId="21" fillId="0" borderId="13" xfId="0" applyFont="1" applyBorder="1" applyAlignment="1">
      <alignment vertical="top" wrapText="1"/>
    </xf>
    <xf numFmtId="0" fontId="21" fillId="0" borderId="14" xfId="0" applyFont="1" applyBorder="1" applyAlignment="1">
      <alignment vertical="top" wrapText="1"/>
    </xf>
    <xf numFmtId="0" fontId="15" fillId="0" borderId="0" xfId="0" applyFont="1" applyFill="1" applyAlignment="1" applyProtection="1">
      <alignment horizontal="center" vertical="top" wrapText="1"/>
      <protection/>
    </xf>
    <xf numFmtId="0" fontId="11" fillId="0" borderId="10" xfId="0" applyFont="1" applyBorder="1" applyAlignment="1" applyProtection="1">
      <alignment horizontal="left" vertical="top" wrapText="1"/>
      <protection locked="0"/>
    </xf>
    <xf numFmtId="0" fontId="14" fillId="0" borderId="0" xfId="0" applyFont="1" applyBorder="1" applyAlignment="1" applyProtection="1">
      <alignment horizontal="center" vertical="top" wrapText="1"/>
      <protection/>
    </xf>
    <xf numFmtId="0" fontId="15" fillId="0" borderId="0" xfId="0" applyFont="1" applyFill="1" applyAlignment="1" applyProtection="1">
      <alignment horizontal="center" vertical="center" wrapText="1"/>
      <protection/>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Border="1" applyAlignment="1">
      <alignment horizontal="left" vertical="center"/>
    </xf>
    <xf numFmtId="0" fontId="7" fillId="0" borderId="17" xfId="0" applyFont="1" applyBorder="1" applyAlignment="1">
      <alignment horizontal="left" vertical="top" wrapText="1" shrinkToFit="1"/>
    </xf>
    <xf numFmtId="0" fontId="7" fillId="0" borderId="13" xfId="0" applyFont="1" applyBorder="1" applyAlignment="1">
      <alignment horizontal="left" vertical="top" wrapText="1" shrinkToFit="1"/>
    </xf>
    <xf numFmtId="0" fontId="7" fillId="0" borderId="14" xfId="0" applyFont="1" applyBorder="1" applyAlignment="1">
      <alignment horizontal="left" vertical="top" wrapText="1" shrinkToFit="1"/>
    </xf>
    <xf numFmtId="0" fontId="16" fillId="0" borderId="10" xfId="0" applyFont="1" applyBorder="1" applyAlignment="1" applyProtection="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budget/contracts_grants/info_contracts/inforeuro/inforeuro_en.cf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1"/>
  <sheetViews>
    <sheetView tabSelected="1" zoomScalePageLayoutView="0" workbookViewId="0" topLeftCell="A1">
      <selection activeCell="B1" sqref="B1"/>
    </sheetView>
  </sheetViews>
  <sheetFormatPr defaultColWidth="9.28125" defaultRowHeight="12.75"/>
  <cols>
    <col min="1" max="1" width="98.57421875" style="88" customWidth="1"/>
    <col min="2" max="16384" width="9.28125" style="88" customWidth="1"/>
  </cols>
  <sheetData>
    <row r="1" ht="45">
      <c r="A1" s="87" t="s">
        <v>133</v>
      </c>
    </row>
    <row r="3" s="89" customFormat="1" ht="20.25">
      <c r="A3" s="102" t="s">
        <v>123</v>
      </c>
    </row>
    <row r="4" s="89" customFormat="1" ht="20.25">
      <c r="A4" s="101"/>
    </row>
    <row r="5" ht="12.75">
      <c r="A5" s="100" t="s">
        <v>125</v>
      </c>
    </row>
    <row r="6" ht="12.75">
      <c r="A6" s="100"/>
    </row>
    <row r="7" ht="12.75">
      <c r="A7" s="66" t="s">
        <v>92</v>
      </c>
    </row>
    <row r="8" ht="12.75">
      <c r="A8" s="66" t="s">
        <v>93</v>
      </c>
    </row>
    <row r="9" ht="12.75">
      <c r="A9" s="66" t="s">
        <v>94</v>
      </c>
    </row>
    <row r="10" ht="12.75">
      <c r="A10" s="90"/>
    </row>
    <row r="11" ht="38.25">
      <c r="A11" s="66" t="s">
        <v>127</v>
      </c>
    </row>
    <row r="12" ht="12.75">
      <c r="A12" s="66" t="s">
        <v>88</v>
      </c>
    </row>
    <row r="13" s="91" customFormat="1" ht="25.5">
      <c r="A13" s="66" t="s">
        <v>101</v>
      </c>
    </row>
    <row r="14" s="91" customFormat="1" ht="18">
      <c r="A14" s="92" t="s">
        <v>89</v>
      </c>
    </row>
    <row r="15" s="91" customFormat="1" ht="18">
      <c r="A15" s="92"/>
    </row>
    <row r="16" s="91" customFormat="1" ht="18">
      <c r="A16" s="93" t="s">
        <v>95</v>
      </c>
    </row>
    <row r="17" s="91" customFormat="1" ht="18">
      <c r="A17" s="93"/>
    </row>
    <row r="18" s="94" customFormat="1" ht="15.75">
      <c r="A18" s="93" t="s">
        <v>67</v>
      </c>
    </row>
    <row r="19" ht="12.75">
      <c r="A19" s="90"/>
    </row>
    <row r="20" ht="38.25">
      <c r="A20" s="90" t="s">
        <v>50</v>
      </c>
    </row>
    <row r="21" ht="12.75">
      <c r="A21" s="90" t="s">
        <v>51</v>
      </c>
    </row>
    <row r="22" ht="25.5">
      <c r="A22" s="90" t="s">
        <v>52</v>
      </c>
    </row>
    <row r="23" ht="12.75">
      <c r="A23" s="66" t="s">
        <v>82</v>
      </c>
    </row>
    <row r="24" ht="25.5">
      <c r="A24" s="66" t="s">
        <v>87</v>
      </c>
    </row>
    <row r="25" ht="12.75">
      <c r="A25" s="66"/>
    </row>
    <row r="26" ht="12.75">
      <c r="A26" s="90"/>
    </row>
    <row r="27" s="95" customFormat="1" ht="15.75">
      <c r="A27" s="93" t="s">
        <v>68</v>
      </c>
    </row>
    <row r="28" ht="12.75">
      <c r="A28" s="90"/>
    </row>
    <row r="29" ht="12.75">
      <c r="A29" s="90" t="s">
        <v>53</v>
      </c>
    </row>
    <row r="30" ht="12.75">
      <c r="A30" s="90"/>
    </row>
    <row r="31" s="97" customFormat="1" ht="14.25">
      <c r="A31" s="96" t="s">
        <v>69</v>
      </c>
    </row>
    <row r="32" ht="51">
      <c r="A32" s="90" t="s">
        <v>77</v>
      </c>
    </row>
    <row r="33" ht="51">
      <c r="A33" s="90" t="s">
        <v>70</v>
      </c>
    </row>
    <row r="34" ht="25.5">
      <c r="A34" s="90" t="s">
        <v>54</v>
      </c>
    </row>
    <row r="35" ht="12.75">
      <c r="A35" s="66" t="s">
        <v>55</v>
      </c>
    </row>
    <row r="36" ht="25.5">
      <c r="A36" s="90" t="s">
        <v>56</v>
      </c>
    </row>
    <row r="37" ht="76.5">
      <c r="A37" s="66" t="s">
        <v>103</v>
      </c>
    </row>
    <row r="38" ht="12.75">
      <c r="A38" s="66"/>
    </row>
    <row r="39" ht="14.25">
      <c r="A39" s="96" t="s">
        <v>117</v>
      </c>
    </row>
    <row r="40" s="97" customFormat="1" ht="14.25">
      <c r="A40" s="66" t="s">
        <v>104</v>
      </c>
    </row>
    <row r="41" s="97" customFormat="1" ht="14.25">
      <c r="A41" s="66"/>
    </row>
    <row r="42" ht="14.25">
      <c r="A42" s="96" t="s">
        <v>118</v>
      </c>
    </row>
    <row r="43" ht="63.75">
      <c r="A43" s="90" t="s">
        <v>102</v>
      </c>
    </row>
    <row r="44" ht="12.75">
      <c r="A44" s="90" t="s">
        <v>57</v>
      </c>
    </row>
    <row r="45" ht="51">
      <c r="A45" s="90" t="s">
        <v>71</v>
      </c>
    </row>
    <row r="46" ht="12.75">
      <c r="A46" s="90" t="s">
        <v>58</v>
      </c>
    </row>
    <row r="47" ht="12.75">
      <c r="A47" s="90"/>
    </row>
    <row r="48" s="97" customFormat="1" ht="14.25">
      <c r="A48" s="96" t="s">
        <v>97</v>
      </c>
    </row>
    <row r="49" ht="38.25">
      <c r="A49" s="90" t="s">
        <v>98</v>
      </c>
    </row>
    <row r="50" ht="12.75">
      <c r="A50" s="90"/>
    </row>
    <row r="51" s="97" customFormat="1" ht="14.25">
      <c r="A51" s="96" t="s">
        <v>72</v>
      </c>
    </row>
    <row r="52" ht="12.75">
      <c r="A52" s="90" t="s">
        <v>59</v>
      </c>
    </row>
    <row r="53" ht="38.25">
      <c r="A53" s="90" t="s">
        <v>60</v>
      </c>
    </row>
    <row r="54" ht="12.75">
      <c r="A54" s="90"/>
    </row>
    <row r="55" s="97" customFormat="1" ht="14.25">
      <c r="A55" s="96" t="s">
        <v>73</v>
      </c>
    </row>
    <row r="56" ht="25.5">
      <c r="A56" s="90" t="s">
        <v>99</v>
      </c>
    </row>
    <row r="57" ht="12.75">
      <c r="A57" s="90"/>
    </row>
    <row r="58" s="97" customFormat="1" ht="14.25">
      <c r="A58" s="96" t="s">
        <v>100</v>
      </c>
    </row>
    <row r="59" ht="63.75">
      <c r="A59" s="90" t="s">
        <v>132</v>
      </c>
    </row>
    <row r="60" ht="38.25">
      <c r="A60" s="90" t="s">
        <v>61</v>
      </c>
    </row>
    <row r="61" ht="25.5">
      <c r="A61" s="90" t="s">
        <v>62</v>
      </c>
    </row>
    <row r="62" ht="12.75">
      <c r="A62" s="90"/>
    </row>
    <row r="63" s="97" customFormat="1" ht="14.25">
      <c r="A63" s="96" t="s">
        <v>74</v>
      </c>
    </row>
    <row r="64" ht="12.75">
      <c r="A64" s="90" t="s">
        <v>63</v>
      </c>
    </row>
    <row r="65" ht="12.75">
      <c r="A65" s="90"/>
    </row>
    <row r="66" s="95" customFormat="1" ht="15.75">
      <c r="A66" s="93" t="s">
        <v>75</v>
      </c>
    </row>
    <row r="67" ht="12.75">
      <c r="A67" s="90"/>
    </row>
    <row r="68" ht="38.25">
      <c r="A68" s="90" t="s">
        <v>64</v>
      </c>
    </row>
    <row r="69" ht="38.25">
      <c r="A69" s="66" t="s">
        <v>86</v>
      </c>
    </row>
    <row r="70" ht="51">
      <c r="A70" s="90" t="s">
        <v>78</v>
      </c>
    </row>
    <row r="71" ht="38.25">
      <c r="A71" s="66" t="s">
        <v>131</v>
      </c>
    </row>
    <row r="72" ht="12.75">
      <c r="A72" s="66"/>
    </row>
    <row r="73" s="95" customFormat="1" ht="15.75">
      <c r="A73" s="93" t="s">
        <v>76</v>
      </c>
    </row>
    <row r="74" ht="12.75">
      <c r="A74" s="90"/>
    </row>
    <row r="75" ht="12.75">
      <c r="A75" s="90" t="s">
        <v>65</v>
      </c>
    </row>
    <row r="76" ht="12.75">
      <c r="A76" s="90" t="s">
        <v>53</v>
      </c>
    </row>
    <row r="77" ht="12.75">
      <c r="A77" s="90" t="s">
        <v>79</v>
      </c>
    </row>
    <row r="78" ht="12.75">
      <c r="A78" s="90"/>
    </row>
    <row r="79" ht="12.75">
      <c r="A79" s="90" t="s">
        <v>66</v>
      </c>
    </row>
    <row r="80" ht="12.75">
      <c r="A80" s="90"/>
    </row>
    <row r="81" s="98" customFormat="1" ht="18">
      <c r="A81" s="93" t="s">
        <v>96</v>
      </c>
    </row>
    <row r="82" s="98" customFormat="1" ht="18">
      <c r="A82" s="99"/>
    </row>
    <row r="83" ht="51">
      <c r="A83" s="66" t="s">
        <v>81</v>
      </c>
    </row>
    <row r="84" ht="12.75">
      <c r="A84" s="90" t="s">
        <v>80</v>
      </c>
    </row>
    <row r="85" ht="12.75">
      <c r="A85" s="90"/>
    </row>
    <row r="86" s="98" customFormat="1" ht="18">
      <c r="A86" s="93" t="s">
        <v>83</v>
      </c>
    </row>
    <row r="87" ht="12.75">
      <c r="A87" s="90"/>
    </row>
    <row r="88" ht="12.75">
      <c r="A88" s="66" t="s">
        <v>128</v>
      </c>
    </row>
    <row r="89" ht="12.75">
      <c r="A89" s="90"/>
    </row>
    <row r="90" ht="12.75">
      <c r="A90" s="90" t="s">
        <v>85</v>
      </c>
    </row>
    <row r="91" ht="25.5">
      <c r="A91" s="90" t="s">
        <v>84</v>
      </c>
    </row>
  </sheetData>
  <sheetProtection/>
  <hyperlinks>
    <hyperlink ref="A14" r:id="rId1" display="http://ec.europa.eu/budget/contracts_grants/info_contracts/inforeuro/inforeuro_en.cfm"/>
  </hyperlinks>
  <printOptions/>
  <pageMargins left="0.7086614173228347" right="0.7086614173228347" top="0.7480314960629921" bottom="0.7480314960629921" header="0.31496062992125984" footer="0.31496062992125984"/>
  <pageSetup fitToHeight="10"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PageLayoutView="130" workbookViewId="0" topLeftCell="A1">
      <selection activeCell="F1" sqref="F1"/>
    </sheetView>
  </sheetViews>
  <sheetFormatPr defaultColWidth="9.28125" defaultRowHeight="12.75"/>
  <cols>
    <col min="1" max="1" width="42.7109375" style="1" customWidth="1"/>
    <col min="2" max="2" width="8.7109375" style="2" bestFit="1" customWidth="1"/>
    <col min="3" max="3" width="9.140625" style="1" bestFit="1" customWidth="1"/>
    <col min="4" max="4" width="9.421875" style="2" customWidth="1"/>
    <col min="5" max="5" width="8.8515625" style="2" bestFit="1" customWidth="1"/>
    <col min="6" max="6" width="9.28125" style="2" customWidth="1"/>
    <col min="7" max="7" width="9.28125" style="6" customWidth="1"/>
    <col min="8" max="16384" width="9.28125" style="1" customWidth="1"/>
  </cols>
  <sheetData>
    <row r="1" spans="1:7" ht="38.25" customHeight="1">
      <c r="A1" s="107" t="s">
        <v>133</v>
      </c>
      <c r="B1" s="107"/>
      <c r="C1" s="107"/>
      <c r="D1" s="107"/>
      <c r="E1" s="107"/>
      <c r="F1" s="68"/>
      <c r="G1" s="68"/>
    </row>
    <row r="2" spans="1:6" ht="12">
      <c r="A2" s="11"/>
      <c r="B2" s="12"/>
      <c r="C2" s="12"/>
      <c r="D2" s="12"/>
      <c r="E2" s="12"/>
      <c r="F2" s="6"/>
    </row>
    <row r="3" spans="1:6" ht="15.75">
      <c r="A3" s="109" t="s">
        <v>124</v>
      </c>
      <c r="B3" s="109"/>
      <c r="C3" s="109"/>
      <c r="D3" s="109"/>
      <c r="E3" s="109"/>
      <c r="F3" s="6"/>
    </row>
    <row r="5" spans="1:7" ht="12.75">
      <c r="A5" s="108" t="s">
        <v>18</v>
      </c>
      <c r="B5" s="108"/>
      <c r="C5" s="108"/>
      <c r="D5" s="108"/>
      <c r="E5" s="108"/>
      <c r="F5" s="10"/>
      <c r="G5" s="10"/>
    </row>
    <row r="7" spans="1:5" ht="27.75" customHeight="1">
      <c r="A7" s="104" t="s">
        <v>1</v>
      </c>
      <c r="B7" s="105"/>
      <c r="C7" s="105"/>
      <c r="D7" s="105"/>
      <c r="E7" s="106"/>
    </row>
    <row r="8" spans="1:5" ht="38.25">
      <c r="A8" s="65" t="s">
        <v>90</v>
      </c>
      <c r="B8" s="48" t="s">
        <v>45</v>
      </c>
      <c r="C8" s="48" t="s">
        <v>46</v>
      </c>
      <c r="D8" s="49" t="s">
        <v>19</v>
      </c>
      <c r="E8" s="50" t="s">
        <v>0</v>
      </c>
    </row>
    <row r="9" spans="1:5" ht="21">
      <c r="A9" s="32" t="s">
        <v>32</v>
      </c>
      <c r="B9" s="33"/>
      <c r="C9" s="41"/>
      <c r="D9" s="33"/>
      <c r="E9" s="42"/>
    </row>
    <row r="10" spans="1:5" ht="12">
      <c r="A10" s="34" t="s">
        <v>27</v>
      </c>
      <c r="B10" s="35"/>
      <c r="C10" s="36"/>
      <c r="D10" s="35"/>
      <c r="E10" s="37"/>
    </row>
    <row r="11" spans="1:5" ht="12">
      <c r="A11" s="34" t="s">
        <v>113</v>
      </c>
      <c r="B11" s="51"/>
      <c r="C11" s="52"/>
      <c r="D11" s="51"/>
      <c r="E11" s="53" t="e">
        <f>D11/D66</f>
        <v>#DIV/0!</v>
      </c>
    </row>
    <row r="12" spans="1:5" ht="12">
      <c r="A12" s="38"/>
      <c r="B12" s="51"/>
      <c r="C12" s="52"/>
      <c r="D12" s="51"/>
      <c r="E12" s="53"/>
    </row>
    <row r="13" spans="1:5" ht="12">
      <c r="A13" s="34" t="s">
        <v>114</v>
      </c>
      <c r="B13" s="51"/>
      <c r="C13" s="52"/>
      <c r="D13" s="51"/>
      <c r="E13" s="53" t="e">
        <f>D13/D66</f>
        <v>#DIV/0!</v>
      </c>
    </row>
    <row r="14" spans="1:5" ht="12">
      <c r="A14" s="38"/>
      <c r="B14" s="51"/>
      <c r="C14" s="52"/>
      <c r="D14" s="51"/>
      <c r="E14" s="53"/>
    </row>
    <row r="15" spans="1:5" ht="12">
      <c r="A15" s="34" t="s">
        <v>115</v>
      </c>
      <c r="B15" s="51"/>
      <c r="C15" s="52"/>
      <c r="D15" s="51"/>
      <c r="E15" s="53" t="e">
        <f>D15/D66</f>
        <v>#DIV/0!</v>
      </c>
    </row>
    <row r="16" spans="1:5" ht="12">
      <c r="A16" s="38"/>
      <c r="B16" s="51"/>
      <c r="C16" s="52"/>
      <c r="D16" s="51"/>
      <c r="E16" s="53"/>
    </row>
    <row r="17" spans="1:5" ht="12">
      <c r="A17" s="32" t="s">
        <v>28</v>
      </c>
      <c r="B17" s="54"/>
      <c r="C17" s="55"/>
      <c r="D17" s="54">
        <f>SUM(D9:D16)</f>
        <v>0</v>
      </c>
      <c r="E17" s="56" t="e">
        <f>D17/D66</f>
        <v>#DIV/0!</v>
      </c>
    </row>
    <row r="18" spans="1:5" ht="12">
      <c r="A18" s="32" t="s">
        <v>31</v>
      </c>
      <c r="B18" s="54"/>
      <c r="C18" s="55"/>
      <c r="D18" s="54"/>
      <c r="E18" s="56"/>
    </row>
    <row r="19" spans="1:5" ht="12">
      <c r="A19" s="39" t="s">
        <v>33</v>
      </c>
      <c r="B19" s="51"/>
      <c r="C19" s="52"/>
      <c r="D19" s="51"/>
      <c r="E19" s="53"/>
    </row>
    <row r="20" spans="1:5" ht="12">
      <c r="A20" s="38" t="s">
        <v>34</v>
      </c>
      <c r="B20" s="51"/>
      <c r="C20" s="52"/>
      <c r="D20" s="51"/>
      <c r="E20" s="53"/>
    </row>
    <row r="21" spans="1:5" ht="12">
      <c r="A21" s="40" t="s">
        <v>35</v>
      </c>
      <c r="B21" s="51"/>
      <c r="C21" s="52"/>
      <c r="D21" s="51"/>
      <c r="E21" s="53" t="e">
        <f>D21/D66</f>
        <v>#DIV/0!</v>
      </c>
    </row>
    <row r="22" spans="1:5" ht="12">
      <c r="A22" s="40"/>
      <c r="B22" s="51"/>
      <c r="C22" s="52"/>
      <c r="D22" s="51"/>
      <c r="E22" s="53"/>
    </row>
    <row r="23" spans="1:5" ht="12">
      <c r="A23" s="40" t="s">
        <v>109</v>
      </c>
      <c r="B23" s="51"/>
      <c r="C23" s="52"/>
      <c r="D23" s="51"/>
      <c r="E23" s="53" t="e">
        <f>D23/D66</f>
        <v>#DIV/0!</v>
      </c>
    </row>
    <row r="24" spans="1:5" ht="12">
      <c r="A24" s="40"/>
      <c r="B24" s="51"/>
      <c r="C24" s="52"/>
      <c r="D24" s="51"/>
      <c r="E24" s="53"/>
    </row>
    <row r="25" spans="1:5" ht="12">
      <c r="A25" s="40" t="s">
        <v>105</v>
      </c>
      <c r="B25" s="51"/>
      <c r="C25" s="52"/>
      <c r="D25" s="51"/>
      <c r="E25" s="53" t="e">
        <f>D25/D66</f>
        <v>#DIV/0!</v>
      </c>
    </row>
    <row r="26" spans="1:5" ht="12">
      <c r="A26" s="40"/>
      <c r="B26" s="51"/>
      <c r="C26" s="52"/>
      <c r="D26" s="51"/>
      <c r="E26" s="53"/>
    </row>
    <row r="27" spans="1:5" ht="12">
      <c r="A27" s="40" t="s">
        <v>119</v>
      </c>
      <c r="B27" s="51"/>
      <c r="C27" s="52"/>
      <c r="D27" s="51"/>
      <c r="E27" s="53" t="e">
        <f>D27/D66</f>
        <v>#DIV/0!</v>
      </c>
    </row>
    <row r="28" spans="1:5" ht="12">
      <c r="A28" s="67"/>
      <c r="B28" s="51"/>
      <c r="C28" s="52"/>
      <c r="D28" s="51"/>
      <c r="E28" s="53"/>
    </row>
    <row r="29" spans="1:5" ht="12">
      <c r="A29" s="40" t="s">
        <v>120</v>
      </c>
      <c r="B29" s="51"/>
      <c r="C29" s="52"/>
      <c r="D29" s="51"/>
      <c r="E29" s="53" t="e">
        <f>D29/D66</f>
        <v>#DIV/0!</v>
      </c>
    </row>
    <row r="30" spans="1:5" ht="12">
      <c r="A30" s="40"/>
      <c r="B30" s="51"/>
      <c r="C30" s="52"/>
      <c r="D30" s="51"/>
      <c r="E30" s="53"/>
    </row>
    <row r="31" spans="1:5" ht="12">
      <c r="A31" s="40" t="s">
        <v>121</v>
      </c>
      <c r="B31" s="51"/>
      <c r="C31" s="52"/>
      <c r="D31" s="51"/>
      <c r="E31" s="53" t="e">
        <f>D31/D66</f>
        <v>#DIV/0!</v>
      </c>
    </row>
    <row r="32" spans="1:5" ht="12">
      <c r="A32" s="67"/>
      <c r="B32" s="51"/>
      <c r="C32" s="52"/>
      <c r="D32" s="51"/>
      <c r="E32" s="53"/>
    </row>
    <row r="33" spans="1:5" ht="12">
      <c r="A33" s="40" t="s">
        <v>122</v>
      </c>
      <c r="B33" s="51"/>
      <c r="C33" s="52"/>
      <c r="D33" s="51"/>
      <c r="E33" s="53" t="e">
        <f>D33/D66</f>
        <v>#DIV/0!</v>
      </c>
    </row>
    <row r="34" spans="1:5" ht="12">
      <c r="A34" s="34"/>
      <c r="B34" s="51"/>
      <c r="C34" s="52"/>
      <c r="D34" s="51"/>
      <c r="E34" s="53"/>
    </row>
    <row r="35" spans="1:5" ht="12">
      <c r="A35" s="34" t="s">
        <v>126</v>
      </c>
      <c r="B35" s="51"/>
      <c r="C35" s="52"/>
      <c r="D35" s="51"/>
      <c r="E35" s="53" t="e">
        <f>D35/D66</f>
        <v>#DIV/0!</v>
      </c>
    </row>
    <row r="36" spans="1:5" ht="12">
      <c r="A36" s="103"/>
      <c r="B36" s="51"/>
      <c r="C36" s="52"/>
      <c r="D36" s="51"/>
      <c r="E36" s="53"/>
    </row>
    <row r="37" spans="1:5" ht="12">
      <c r="A37" s="32" t="s">
        <v>36</v>
      </c>
      <c r="B37" s="54"/>
      <c r="C37" s="57"/>
      <c r="D37" s="54">
        <f>SUM(D19:D36)</f>
        <v>0</v>
      </c>
      <c r="E37" s="56" t="e">
        <f>D37/D66</f>
        <v>#DIV/0!</v>
      </c>
    </row>
    <row r="38" spans="1:5" ht="21">
      <c r="A38" s="39" t="s">
        <v>37</v>
      </c>
      <c r="B38" s="51"/>
      <c r="C38" s="52"/>
      <c r="D38" s="51"/>
      <c r="E38" s="53"/>
    </row>
    <row r="39" spans="1:5" ht="12">
      <c r="A39" s="38" t="s">
        <v>34</v>
      </c>
      <c r="B39" s="51"/>
      <c r="C39" s="52"/>
      <c r="D39" s="51"/>
      <c r="E39" s="53"/>
    </row>
    <row r="40" spans="1:5" ht="12">
      <c r="A40" s="40" t="s">
        <v>106</v>
      </c>
      <c r="B40" s="51"/>
      <c r="C40" s="52"/>
      <c r="D40" s="51"/>
      <c r="E40" s="53" t="e">
        <f>D40/D66</f>
        <v>#DIV/0!</v>
      </c>
    </row>
    <row r="41" spans="1:5" ht="12">
      <c r="A41" s="40"/>
      <c r="B41" s="51"/>
      <c r="C41" s="52"/>
      <c r="D41" s="51"/>
      <c r="E41" s="53"/>
    </row>
    <row r="42" spans="1:5" ht="12">
      <c r="A42" s="40" t="s">
        <v>111</v>
      </c>
      <c r="B42" s="51"/>
      <c r="C42" s="52"/>
      <c r="D42" s="51"/>
      <c r="E42" s="53" t="e">
        <f>D42/D68</f>
        <v>#DIV/0!</v>
      </c>
    </row>
    <row r="43" spans="1:5" ht="12">
      <c r="A43" s="40"/>
      <c r="B43" s="51"/>
      <c r="C43" s="52"/>
      <c r="D43" s="51"/>
      <c r="E43" s="53"/>
    </row>
    <row r="44" spans="1:5" ht="12">
      <c r="A44" s="40" t="s">
        <v>110</v>
      </c>
      <c r="B44" s="51"/>
      <c r="C44" s="52"/>
      <c r="D44" s="51"/>
      <c r="E44" s="53" t="e">
        <f>D44/D66</f>
        <v>#DIV/0!</v>
      </c>
    </row>
    <row r="45" spans="1:5" ht="12">
      <c r="A45" s="40"/>
      <c r="B45" s="51"/>
      <c r="C45" s="52"/>
      <c r="D45" s="51"/>
      <c r="E45" s="53"/>
    </row>
    <row r="46" spans="1:5" ht="12">
      <c r="A46" s="40" t="s">
        <v>112</v>
      </c>
      <c r="B46" s="51"/>
      <c r="C46" s="52"/>
      <c r="D46" s="51"/>
      <c r="E46" s="53" t="e">
        <f>D46/D66</f>
        <v>#DIV/0!</v>
      </c>
    </row>
    <row r="47" spans="1:5" ht="12">
      <c r="A47" s="40"/>
      <c r="B47" s="51"/>
      <c r="C47" s="52"/>
      <c r="D47" s="51"/>
      <c r="E47" s="53"/>
    </row>
    <row r="48" spans="1:5" ht="12">
      <c r="A48" s="40" t="s">
        <v>107</v>
      </c>
      <c r="B48" s="51"/>
      <c r="C48" s="52"/>
      <c r="D48" s="51"/>
      <c r="E48" s="53" t="e">
        <f>D48/D66</f>
        <v>#DIV/0!</v>
      </c>
    </row>
    <row r="49" spans="1:5" ht="12">
      <c r="A49" s="40"/>
      <c r="B49" s="51"/>
      <c r="C49" s="52"/>
      <c r="D49" s="51"/>
      <c r="E49" s="53"/>
    </row>
    <row r="50" spans="1:5" ht="12">
      <c r="A50" s="40" t="s">
        <v>116</v>
      </c>
      <c r="B50" s="51"/>
      <c r="C50" s="52"/>
      <c r="D50" s="51"/>
      <c r="E50" s="53" t="e">
        <f>D50/D66</f>
        <v>#DIV/0!</v>
      </c>
    </row>
    <row r="51" spans="1:5" ht="12">
      <c r="A51" s="34"/>
      <c r="B51" s="51"/>
      <c r="C51" s="52"/>
      <c r="D51" s="51"/>
      <c r="E51" s="53"/>
    </row>
    <row r="52" spans="1:5" ht="12">
      <c r="A52" s="34" t="s">
        <v>108</v>
      </c>
      <c r="B52" s="51"/>
      <c r="C52" s="52"/>
      <c r="D52" s="51"/>
      <c r="E52" s="53" t="e">
        <f>D52/D66</f>
        <v>#DIV/0!</v>
      </c>
    </row>
    <row r="53" spans="1:5" ht="12">
      <c r="A53" s="34"/>
      <c r="B53" s="51"/>
      <c r="C53" s="52"/>
      <c r="D53" s="51"/>
      <c r="E53" s="53"/>
    </row>
    <row r="54" spans="1:5" ht="12">
      <c r="A54" s="32" t="s">
        <v>38</v>
      </c>
      <c r="B54" s="54"/>
      <c r="C54" s="57"/>
      <c r="D54" s="54">
        <f>SUM(D38:D53)</f>
        <v>0</v>
      </c>
      <c r="E54" s="56" t="e">
        <f>D54/D66</f>
        <v>#DIV/0!</v>
      </c>
    </row>
    <row r="55" spans="1:5" ht="12">
      <c r="A55" s="32" t="s">
        <v>29</v>
      </c>
      <c r="B55" s="54"/>
      <c r="C55" s="57"/>
      <c r="D55" s="54">
        <f>SUM(D37+D54)</f>
        <v>0</v>
      </c>
      <c r="E55" s="56" t="e">
        <f>D55/D66</f>
        <v>#DIV/0!</v>
      </c>
    </row>
    <row r="56" spans="1:5" ht="24.75" customHeight="1">
      <c r="A56" s="39" t="s">
        <v>39</v>
      </c>
      <c r="B56" s="51"/>
      <c r="C56" s="52"/>
      <c r="D56" s="51"/>
      <c r="E56" s="53"/>
    </row>
    <row r="57" spans="1:5" ht="12">
      <c r="A57" s="34"/>
      <c r="B57" s="51"/>
      <c r="C57" s="52"/>
      <c r="D57" s="51"/>
      <c r="E57" s="53"/>
    </row>
    <row r="58" spans="1:5" ht="22.5">
      <c r="A58" s="40" t="s">
        <v>40</v>
      </c>
      <c r="B58" s="51"/>
      <c r="C58" s="52"/>
      <c r="D58" s="51"/>
      <c r="E58" s="53" t="e">
        <f>D58/D66</f>
        <v>#DIV/0!</v>
      </c>
    </row>
    <row r="59" spans="1:5" ht="12">
      <c r="A59" s="38"/>
      <c r="B59" s="58"/>
      <c r="C59" s="59"/>
      <c r="D59" s="58"/>
      <c r="E59" s="60"/>
    </row>
    <row r="60" spans="1:5" ht="12">
      <c r="A60" s="32" t="s">
        <v>30</v>
      </c>
      <c r="B60" s="54"/>
      <c r="C60" s="57"/>
      <c r="D60" s="54">
        <f>SUM(D56:D59)</f>
        <v>0</v>
      </c>
      <c r="E60" s="56" t="e">
        <f>D60/D66</f>
        <v>#DIV/0!</v>
      </c>
    </row>
    <row r="61" spans="1:5" ht="12">
      <c r="A61" s="32" t="s">
        <v>47</v>
      </c>
      <c r="B61" s="54"/>
      <c r="C61" s="57"/>
      <c r="D61" s="54">
        <f>SUM(D17+D37+D54+D60)</f>
        <v>0</v>
      </c>
      <c r="E61" s="56" t="e">
        <f>D61/D66</f>
        <v>#DIV/0!</v>
      </c>
    </row>
    <row r="62" spans="1:5" ht="12">
      <c r="A62" s="34"/>
      <c r="B62" s="51"/>
      <c r="C62" s="43" t="s">
        <v>2</v>
      </c>
      <c r="D62" s="51"/>
      <c r="E62" s="53"/>
    </row>
    <row r="63" spans="1:5" ht="22.5">
      <c r="A63" s="39" t="s">
        <v>48</v>
      </c>
      <c r="B63" s="51"/>
      <c r="C63" s="61">
        <f>D61*7/100</f>
        <v>0</v>
      </c>
      <c r="D63" s="51"/>
      <c r="E63" s="53" t="e">
        <f>D63/D66</f>
        <v>#DIV/0!</v>
      </c>
    </row>
    <row r="64" spans="1:5" ht="12">
      <c r="A64" s="44"/>
      <c r="B64" s="51"/>
      <c r="C64" s="52"/>
      <c r="D64" s="51"/>
      <c r="E64" s="53"/>
    </row>
    <row r="65" spans="1:5" ht="12">
      <c r="A65" s="45"/>
      <c r="B65" s="62"/>
      <c r="C65" s="63"/>
      <c r="D65" s="62"/>
      <c r="E65" s="64"/>
    </row>
    <row r="66" spans="1:5" ht="12">
      <c r="A66" s="46" t="s">
        <v>49</v>
      </c>
      <c r="B66" s="51"/>
      <c r="C66" s="52"/>
      <c r="D66" s="51">
        <f>SUM(D61:D64)</f>
        <v>0</v>
      </c>
      <c r="E66" s="53" t="e">
        <f>D66/D66</f>
        <v>#DIV/0!</v>
      </c>
    </row>
    <row r="67" spans="1:5" ht="12">
      <c r="A67" s="47"/>
      <c r="B67" s="58"/>
      <c r="C67" s="59"/>
      <c r="D67" s="58"/>
      <c r="E67" s="60"/>
    </row>
  </sheetData>
  <sheetProtection/>
  <mergeCells count="4">
    <mergeCell ref="A7:E7"/>
    <mergeCell ref="A1:E1"/>
    <mergeCell ref="A5:E5"/>
    <mergeCell ref="A3:E3"/>
  </mergeCells>
  <printOptions horizontalCentered="1" verticalCentered="1"/>
  <pageMargins left="0.3937007874015748" right="0.3937007874015748" top="0.31496062992125984" bottom="0.31496062992125984" header="0.1968503937007874" footer="0.1574803149606299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9.140625" defaultRowHeight="12.75"/>
  <cols>
    <col min="1" max="1" width="21.421875" style="70" customWidth="1"/>
    <col min="2" max="2" width="12.7109375" style="70" bestFit="1" customWidth="1"/>
    <col min="3" max="3" width="6.421875" style="70" customWidth="1"/>
    <col min="4" max="4" width="9.8515625" style="70" customWidth="1"/>
    <col min="5" max="5" width="9.00390625" style="70" customWidth="1"/>
    <col min="6" max="6" width="9.8515625" style="70" customWidth="1"/>
    <col min="7" max="7" width="12.421875" style="70" customWidth="1"/>
    <col min="8" max="8" width="10.140625" style="70" customWidth="1"/>
    <col min="9" max="9" width="9.140625" style="70" customWidth="1"/>
    <col min="10" max="10" width="9.00390625" style="70" customWidth="1"/>
    <col min="11" max="16384" width="9.140625" style="70" customWidth="1"/>
  </cols>
  <sheetData>
    <row r="1" spans="1:10" ht="29.25" customHeight="1">
      <c r="A1" s="110" t="s">
        <v>134</v>
      </c>
      <c r="B1" s="110"/>
      <c r="C1" s="110"/>
      <c r="D1" s="110"/>
      <c r="E1" s="110"/>
      <c r="F1" s="110"/>
      <c r="G1" s="110"/>
      <c r="H1" s="110"/>
      <c r="I1" s="110"/>
      <c r="J1" s="110"/>
    </row>
    <row r="2" spans="1:5" ht="12.75">
      <c r="A2" s="69"/>
      <c r="B2" s="69"/>
      <c r="C2" s="69"/>
      <c r="D2" s="69"/>
      <c r="E2" s="69"/>
    </row>
    <row r="3" spans="1:10" ht="12.75">
      <c r="A3" s="111" t="s">
        <v>91</v>
      </c>
      <c r="B3" s="111"/>
      <c r="C3" s="111"/>
      <c r="D3" s="111"/>
      <c r="E3" s="111"/>
      <c r="F3" s="111"/>
      <c r="G3" s="111"/>
      <c r="H3" s="111"/>
      <c r="I3" s="111"/>
      <c r="J3" s="111"/>
    </row>
    <row r="4" spans="1:2" ht="15.75">
      <c r="A4" s="72"/>
      <c r="B4" s="71"/>
    </row>
    <row r="5" spans="1:9" ht="12.75">
      <c r="A5" s="73" t="s">
        <v>4</v>
      </c>
      <c r="B5" s="73" t="s">
        <v>5</v>
      </c>
      <c r="C5" s="73" t="s">
        <v>8</v>
      </c>
      <c r="D5" s="73" t="s">
        <v>10</v>
      </c>
      <c r="E5" s="73" t="s">
        <v>11</v>
      </c>
      <c r="F5" s="73" t="s">
        <v>12</v>
      </c>
      <c r="G5" s="73" t="s">
        <v>13</v>
      </c>
      <c r="H5" s="73" t="s">
        <v>9</v>
      </c>
      <c r="I5" s="73" t="s">
        <v>14</v>
      </c>
    </row>
    <row r="6" spans="1:9" ht="12.75">
      <c r="A6" s="74"/>
      <c r="B6" s="75" t="s">
        <v>6</v>
      </c>
      <c r="C6" s="75">
        <v>1</v>
      </c>
      <c r="D6" s="75"/>
      <c r="E6" s="75"/>
      <c r="F6" s="75"/>
      <c r="G6" s="76">
        <f>D6+E6+F6</f>
        <v>0</v>
      </c>
      <c r="H6" s="75"/>
      <c r="I6" s="76">
        <f>H6+G6</f>
        <v>0</v>
      </c>
    </row>
    <row r="7" spans="1:9" ht="12.75">
      <c r="A7" s="74"/>
      <c r="B7" s="75" t="s">
        <v>7</v>
      </c>
      <c r="C7" s="75">
        <v>2</v>
      </c>
      <c r="D7" s="75"/>
      <c r="E7" s="75"/>
      <c r="F7" s="75"/>
      <c r="G7" s="76">
        <f>D7+E7+F7</f>
        <v>0</v>
      </c>
      <c r="H7" s="76"/>
      <c r="I7" s="76">
        <f>H7+G7</f>
        <v>0</v>
      </c>
    </row>
    <row r="8" spans="1:9" ht="12.75">
      <c r="A8" s="74"/>
      <c r="B8" s="75" t="s">
        <v>7</v>
      </c>
      <c r="C8" s="75">
        <v>3</v>
      </c>
      <c r="D8" s="75"/>
      <c r="E8" s="75"/>
      <c r="F8" s="75"/>
      <c r="G8" s="76">
        <f>D8+E8+F8</f>
        <v>0</v>
      </c>
      <c r="H8" s="76"/>
      <c r="I8" s="76">
        <f>H8+G8</f>
        <v>0</v>
      </c>
    </row>
    <row r="9" spans="1:9" ht="12.75">
      <c r="A9" s="74"/>
      <c r="B9" s="75" t="s">
        <v>7</v>
      </c>
      <c r="C9" s="75">
        <v>4</v>
      </c>
      <c r="D9" s="75"/>
      <c r="E9" s="75"/>
      <c r="F9" s="75"/>
      <c r="G9" s="76">
        <f>D9+E9+F9</f>
        <v>0</v>
      </c>
      <c r="H9" s="76"/>
      <c r="I9" s="76">
        <f>H9+G9</f>
        <v>0</v>
      </c>
    </row>
    <row r="10" spans="1:9" ht="12.75">
      <c r="A10" s="74"/>
      <c r="B10" s="75" t="s">
        <v>7</v>
      </c>
      <c r="C10" s="75">
        <v>5</v>
      </c>
      <c r="D10" s="75"/>
      <c r="E10" s="75"/>
      <c r="F10" s="75"/>
      <c r="G10" s="76">
        <f>D10+E10+F10</f>
        <v>0</v>
      </c>
      <c r="H10" s="76"/>
      <c r="I10" s="76">
        <f>H10+G10</f>
        <v>0</v>
      </c>
    </row>
    <row r="11" spans="1:9" ht="12.75">
      <c r="A11" s="77" t="s">
        <v>15</v>
      </c>
      <c r="D11" s="78"/>
      <c r="E11" s="78"/>
      <c r="F11" s="78"/>
      <c r="G11" s="79"/>
      <c r="H11" s="78"/>
      <c r="I11" s="78"/>
    </row>
    <row r="12" spans="1:9" ht="12.75">
      <c r="A12" s="80" t="s">
        <v>14</v>
      </c>
      <c r="D12" s="81">
        <f>SUM(D6:D11)</f>
        <v>0</v>
      </c>
      <c r="E12" s="81">
        <f>SUM(E6:E11)</f>
        <v>0</v>
      </c>
      <c r="F12" s="81">
        <f>SUM(F6:F11)</f>
        <v>0</v>
      </c>
      <c r="G12" s="81">
        <f>SUM(D12:F12)</f>
        <v>0</v>
      </c>
      <c r="H12" s="81">
        <f>SUM(H6:H10)</f>
        <v>0</v>
      </c>
      <c r="I12" s="81">
        <f>G12+H12</f>
        <v>0</v>
      </c>
    </row>
    <row r="13" ht="12.75">
      <c r="H13" s="82" t="s">
        <v>17</v>
      </c>
    </row>
    <row r="14" ht="12.75">
      <c r="H14" s="83">
        <f>0.07*G12</f>
        <v>0</v>
      </c>
    </row>
    <row r="15" spans="1:10" ht="12.75" customHeight="1">
      <c r="A15" s="113" t="s">
        <v>16</v>
      </c>
      <c r="B15" s="113"/>
      <c r="C15" s="113"/>
      <c r="D15" s="113"/>
      <c r="E15" s="113"/>
      <c r="F15" s="113"/>
      <c r="G15" s="113"/>
      <c r="H15" s="113"/>
      <c r="I15" s="113"/>
      <c r="J15" s="113"/>
    </row>
    <row r="16" spans="1:10" ht="12.75" customHeight="1">
      <c r="A16" s="113"/>
      <c r="B16" s="113"/>
      <c r="C16" s="113"/>
      <c r="D16" s="113"/>
      <c r="E16" s="113"/>
      <c r="F16" s="113"/>
      <c r="G16" s="113"/>
      <c r="H16" s="113"/>
      <c r="I16" s="113"/>
      <c r="J16" s="113"/>
    </row>
    <row r="17" spans="1:10" ht="12.75">
      <c r="A17" s="114" t="s">
        <v>43</v>
      </c>
      <c r="B17" s="114"/>
      <c r="C17" s="114"/>
      <c r="D17" s="114"/>
      <c r="E17" s="114"/>
      <c r="F17" s="114"/>
      <c r="G17" s="114"/>
      <c r="H17" s="114"/>
      <c r="I17" s="114"/>
      <c r="J17" s="114"/>
    </row>
    <row r="18" spans="1:10" ht="12.75">
      <c r="A18" s="114" t="s">
        <v>41</v>
      </c>
      <c r="B18" s="114"/>
      <c r="C18" s="114"/>
      <c r="D18" s="114"/>
      <c r="E18" s="114"/>
      <c r="F18" s="114"/>
      <c r="G18" s="114"/>
      <c r="H18" s="114"/>
      <c r="I18" s="114"/>
      <c r="J18" s="114"/>
    </row>
    <row r="19" spans="1:10" ht="12.75">
      <c r="A19" s="114" t="s">
        <v>42</v>
      </c>
      <c r="B19" s="114"/>
      <c r="C19" s="114"/>
      <c r="D19" s="114"/>
      <c r="E19" s="114"/>
      <c r="F19" s="114"/>
      <c r="G19" s="114"/>
      <c r="H19" s="114"/>
      <c r="I19" s="114"/>
      <c r="J19" s="114"/>
    </row>
    <row r="20" spans="1:10" ht="12.75">
      <c r="A20" s="112"/>
      <c r="B20" s="112"/>
      <c r="C20" s="112"/>
      <c r="D20" s="112"/>
      <c r="E20" s="112"/>
      <c r="F20" s="112"/>
      <c r="G20" s="112"/>
      <c r="H20" s="112"/>
      <c r="I20" s="112"/>
      <c r="J20" s="112"/>
    </row>
    <row r="21" spans="1:2" ht="12.75">
      <c r="A21" s="84"/>
      <c r="B21" s="84"/>
    </row>
    <row r="22" spans="1:2" ht="12.75">
      <c r="A22" s="84"/>
      <c r="B22" s="84"/>
    </row>
    <row r="23" spans="1:2" ht="12.75">
      <c r="A23" s="84"/>
      <c r="B23" s="84"/>
    </row>
    <row r="24" spans="1:2" ht="12.75">
      <c r="A24" s="84"/>
      <c r="B24" s="84"/>
    </row>
    <row r="25" spans="1:2" ht="12.75">
      <c r="A25" s="84"/>
      <c r="B25" s="84"/>
    </row>
    <row r="26" spans="1:2" ht="12.75">
      <c r="A26" s="84"/>
      <c r="B26" s="84"/>
    </row>
    <row r="27" spans="1:2" ht="12.75">
      <c r="A27" s="84"/>
      <c r="B27" s="84"/>
    </row>
    <row r="28" spans="1:2" ht="12.75">
      <c r="A28" s="84"/>
      <c r="B28" s="84"/>
    </row>
    <row r="29" ht="12.75">
      <c r="A29" s="85"/>
    </row>
    <row r="30" ht="12.75">
      <c r="A30" s="84"/>
    </row>
    <row r="31" ht="12.75">
      <c r="A31" s="85"/>
    </row>
  </sheetData>
  <sheetProtection/>
  <mergeCells count="7">
    <mergeCell ref="A1:J1"/>
    <mergeCell ref="A3:J3"/>
    <mergeCell ref="A20:J20"/>
    <mergeCell ref="A15:J16"/>
    <mergeCell ref="A17:J17"/>
    <mergeCell ref="A18:J18"/>
    <mergeCell ref="A19:J19"/>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1">
      <selection activeCell="D1" sqref="D1"/>
    </sheetView>
  </sheetViews>
  <sheetFormatPr defaultColWidth="9.140625" defaultRowHeight="12.75"/>
  <cols>
    <col min="1" max="1" width="46.57421875" style="1" customWidth="1"/>
    <col min="2" max="2" width="12.7109375" style="2" customWidth="1"/>
    <col min="3" max="3" width="10.421875" style="6" customWidth="1"/>
    <col min="4" max="4" width="10.140625" style="1" customWidth="1"/>
    <col min="5" max="5" width="17.140625" style="1" customWidth="1"/>
    <col min="6" max="16384" width="9.140625" style="1" customWidth="1"/>
  </cols>
  <sheetData>
    <row r="1" spans="1:10" ht="38.25" customHeight="1">
      <c r="A1" s="110" t="s">
        <v>133</v>
      </c>
      <c r="B1" s="110"/>
      <c r="C1" s="110"/>
      <c r="D1" s="86"/>
      <c r="E1" s="86"/>
      <c r="F1" s="86"/>
      <c r="G1" s="86"/>
      <c r="H1" s="86"/>
      <c r="I1" s="86"/>
      <c r="J1" s="86"/>
    </row>
    <row r="3" spans="1:5" ht="15.75">
      <c r="A3" s="109" t="s">
        <v>124</v>
      </c>
      <c r="B3" s="109"/>
      <c r="C3" s="109"/>
      <c r="D3" s="3"/>
      <c r="E3" s="3"/>
    </row>
    <row r="4" spans="1:3" s="3" customFormat="1" ht="12">
      <c r="A4" s="15"/>
      <c r="B4" s="14"/>
      <c r="C4" s="14"/>
    </row>
    <row r="5" spans="1:3" ht="12.75">
      <c r="A5" s="108" t="s">
        <v>18</v>
      </c>
      <c r="B5" s="108"/>
      <c r="C5" s="108"/>
    </row>
    <row r="6" spans="1:5" ht="12">
      <c r="A6" s="11"/>
      <c r="D6" s="3"/>
      <c r="E6" s="3"/>
    </row>
    <row r="7" spans="1:3" s="3" customFormat="1" ht="31.5">
      <c r="A7" s="13" t="s">
        <v>26</v>
      </c>
      <c r="B7" s="16" t="s">
        <v>19</v>
      </c>
      <c r="C7" s="16" t="s">
        <v>0</v>
      </c>
    </row>
    <row r="8" spans="1:3" s="3" customFormat="1" ht="12">
      <c r="A8" s="118"/>
      <c r="B8" s="118"/>
      <c r="C8" s="21"/>
    </row>
    <row r="9" spans="1:3" s="3" customFormat="1" ht="15.75">
      <c r="A9" s="17" t="s">
        <v>20</v>
      </c>
      <c r="B9" s="25">
        <f>B10</f>
        <v>0</v>
      </c>
      <c r="C9" s="26" t="e">
        <f>B9/B25</f>
        <v>#DIV/0!</v>
      </c>
    </row>
    <row r="10" spans="1:3" ht="15">
      <c r="A10" s="18" t="s">
        <v>21</v>
      </c>
      <c r="B10" s="27"/>
      <c r="C10" s="28"/>
    </row>
    <row r="11" spans="1:3" s="3" customFormat="1" ht="15">
      <c r="A11" s="19"/>
      <c r="B11" s="27"/>
      <c r="C11" s="28"/>
    </row>
    <row r="12" spans="1:3" s="3" customFormat="1" ht="15.75">
      <c r="A12" s="17" t="s">
        <v>22</v>
      </c>
      <c r="B12" s="25">
        <f>SUM(B13-B15)</f>
        <v>0</v>
      </c>
      <c r="C12" s="26" t="e">
        <f>B12/B25</f>
        <v>#DIV/0!</v>
      </c>
    </row>
    <row r="13" spans="1:3" s="3" customFormat="1" ht="15">
      <c r="A13" s="19" t="s">
        <v>23</v>
      </c>
      <c r="B13" s="27"/>
      <c r="C13" s="28"/>
    </row>
    <row r="14" spans="1:3" s="3" customFormat="1" ht="15">
      <c r="A14" s="19"/>
      <c r="B14" s="27"/>
      <c r="C14" s="28"/>
    </row>
    <row r="15" spans="1:3" s="3" customFormat="1" ht="15">
      <c r="A15" s="19"/>
      <c r="B15" s="27"/>
      <c r="C15" s="28"/>
    </row>
    <row r="16" spans="1:3" s="3" customFormat="1" ht="15">
      <c r="A16" s="19"/>
      <c r="B16" s="27"/>
      <c r="C16" s="28"/>
    </row>
    <row r="17" spans="1:3" ht="31.5">
      <c r="A17" s="17" t="s">
        <v>24</v>
      </c>
      <c r="B17" s="25">
        <f>SUM(B18-B20)</f>
        <v>0</v>
      </c>
      <c r="C17" s="26" t="e">
        <f>B17/B25</f>
        <v>#DIV/0!</v>
      </c>
    </row>
    <row r="18" spans="1:3" ht="30">
      <c r="A18" s="19" t="s">
        <v>25</v>
      </c>
      <c r="B18" s="27"/>
      <c r="C18" s="28"/>
    </row>
    <row r="19" spans="1:3" ht="15">
      <c r="A19" s="20"/>
      <c r="B19" s="27"/>
      <c r="C19" s="28"/>
    </row>
    <row r="20" spans="1:3" s="3" customFormat="1" ht="15">
      <c r="A20" s="20"/>
      <c r="B20" s="27"/>
      <c r="C20" s="28"/>
    </row>
    <row r="21" spans="1:3" s="3" customFormat="1" ht="15">
      <c r="A21" s="19"/>
      <c r="B21" s="29"/>
      <c r="C21" s="30"/>
    </row>
    <row r="22" spans="1:3" s="3" customFormat="1" ht="31.5">
      <c r="A22" s="17" t="s">
        <v>129</v>
      </c>
      <c r="B22" s="25">
        <f>B23</f>
        <v>0</v>
      </c>
      <c r="C22" s="26" t="e">
        <f>B22/B25</f>
        <v>#DIV/0!</v>
      </c>
    </row>
    <row r="23" spans="1:3" ht="15">
      <c r="A23" s="19" t="s">
        <v>44</v>
      </c>
      <c r="B23" s="29"/>
      <c r="C23" s="30"/>
    </row>
    <row r="24" spans="1:3" ht="15">
      <c r="A24" s="18"/>
      <c r="B24" s="31"/>
      <c r="C24" s="30"/>
    </row>
    <row r="25" spans="1:3" ht="15.75">
      <c r="A25" s="17" t="s">
        <v>3</v>
      </c>
      <c r="B25" s="25">
        <f>B22+B17+B12+B9</f>
        <v>0</v>
      </c>
      <c r="C25" s="26" t="e">
        <f>B25/B25</f>
        <v>#DIV/0!</v>
      </c>
    </row>
    <row r="26" spans="1:3" ht="12">
      <c r="A26" s="22"/>
      <c r="B26" s="24"/>
      <c r="C26" s="23"/>
    </row>
    <row r="27" spans="1:3" ht="12">
      <c r="A27" s="4"/>
      <c r="B27" s="5"/>
      <c r="C27" s="7"/>
    </row>
    <row r="29" spans="1:3" ht="24" customHeight="1">
      <c r="A29" s="115" t="s">
        <v>130</v>
      </c>
      <c r="B29" s="116"/>
      <c r="C29" s="117"/>
    </row>
    <row r="32" ht="12.75">
      <c r="A32" s="8"/>
    </row>
    <row r="33" ht="12.75">
      <c r="A33" s="9"/>
    </row>
    <row r="34" ht="12.75">
      <c r="A34" s="8"/>
    </row>
    <row r="35" ht="12.75">
      <c r="A35" s="8"/>
    </row>
  </sheetData>
  <sheetProtection/>
  <mergeCells count="5">
    <mergeCell ref="A29:C29"/>
    <mergeCell ref="A8:B8"/>
    <mergeCell ref="A1:C1"/>
    <mergeCell ref="A5:C5"/>
    <mergeCell ref="A3:C3"/>
  </mergeCells>
  <printOptions horizontalCentered="1"/>
  <pageMargins left="0.7874015748031497" right="0.7874015748031497" top="0.8661417322834646" bottom="0.9055118110236221" header="0.3937007874015748"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Carasco</dc:creator>
  <cp:keywords/>
  <dc:description/>
  <cp:lastModifiedBy>Agata Szczygiel</cp:lastModifiedBy>
  <cp:lastPrinted>2017-06-12T08:56:53Z</cp:lastPrinted>
  <dcterms:created xsi:type="dcterms:W3CDTF">2007-01-30T15:41:28Z</dcterms:created>
  <dcterms:modified xsi:type="dcterms:W3CDTF">2017-07-25T10:21:30Z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